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U:\FY 24\Beginning of FY 24 Documents\"/>
    </mc:Choice>
  </mc:AlternateContent>
  <xr:revisionPtr revIDLastSave="0" documentId="13_ncr:1_{824207C1-738C-4716-813B-96BF42ACCF40}" xr6:coauthVersionLast="47" xr6:coauthVersionMax="47" xr10:uidLastSave="{00000000-0000-0000-0000-000000000000}"/>
  <bookViews>
    <workbookView xWindow="-120" yWindow="-120" windowWidth="25440" windowHeight="12840" activeTab="4" xr2:uid="{00000000-000D-0000-FFFF-FFFF00000000}"/>
  </bookViews>
  <sheets>
    <sheet name="Cover" sheetId="5" r:id="rId1"/>
    <sheet name="Contents" sheetId="4" r:id="rId2"/>
    <sheet name="Net Assets" sheetId="1" r:id="rId3"/>
    <sheet name="Activities" sheetId="2" r:id="rId4"/>
    <sheet name="Budget &amp; Actual " sheetId="3" r:id="rId5"/>
    <sheet name="Notes" sheetId="6" r:id="rId6"/>
  </sheets>
  <externalReferences>
    <externalReference r:id="rId7"/>
  </externalReferences>
  <definedNames>
    <definedName name="_xlnm.Print_Area" localSheetId="3">Activities!$A$1:$M$60</definedName>
    <definedName name="_xlnm.Print_Area" localSheetId="4">'Budget &amp; Actual '!$A$1:$J$82</definedName>
    <definedName name="_xlnm.Print_Area" localSheetId="1">Contents!$A$1:$I$44</definedName>
    <definedName name="_xlnm.Print_Area" localSheetId="5">Notes!$A$1:$K$91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9" i="1" l="1"/>
  <c r="D21" i="1"/>
  <c r="B3" i="6" l="1"/>
  <c r="A1" i="3"/>
  <c r="A1" i="2"/>
  <c r="A1" i="1"/>
  <c r="A1" i="4"/>
  <c r="D34" i="1"/>
  <c r="C38" i="3"/>
  <c r="G56" i="3"/>
  <c r="G55" i="3"/>
  <c r="G54" i="3"/>
  <c r="G53" i="3"/>
  <c r="G52" i="3"/>
  <c r="G37" i="3" l="1"/>
  <c r="G36" i="3"/>
  <c r="E38" i="3"/>
  <c r="G35" i="3"/>
  <c r="D41" i="1"/>
  <c r="J79" i="6"/>
  <c r="J81" i="6" s="1"/>
  <c r="G57" i="6"/>
  <c r="J38" i="6"/>
  <c r="D39" i="1" l="1"/>
  <c r="D44" i="1" s="1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6" i="3"/>
  <c r="G15" i="3"/>
  <c r="G14" i="3"/>
  <c r="G13" i="3"/>
  <c r="G12" i="3"/>
  <c r="E17" i="3"/>
  <c r="C17" i="3"/>
  <c r="C40" i="3" s="1"/>
  <c r="G38" i="3" l="1"/>
  <c r="E40" i="3"/>
  <c r="G17" i="3"/>
  <c r="M16" i="2"/>
  <c r="M14" i="2"/>
  <c r="M15" i="2"/>
  <c r="M28" i="2"/>
  <c r="M22" i="2"/>
  <c r="K17" i="2"/>
  <c r="I17" i="2"/>
  <c r="G17" i="2"/>
  <c r="E17" i="2"/>
  <c r="M29" i="2" l="1"/>
  <c r="C57" i="3"/>
  <c r="E57" i="3"/>
  <c r="G40" i="3"/>
  <c r="M17" i="2"/>
  <c r="E59" i="3" l="1"/>
  <c r="E63" i="3" s="1"/>
  <c r="G57" i="3"/>
  <c r="C59" i="3"/>
  <c r="G61" i="3"/>
  <c r="M30" i="2"/>
  <c r="M35" i="2" s="1"/>
  <c r="C63" i="3" l="1"/>
  <c r="G63" i="3" s="1"/>
  <c r="G59" i="3"/>
</calcChain>
</file>

<file path=xl/sharedStrings.xml><?xml version="1.0" encoding="utf-8"?>
<sst xmlns="http://schemas.openxmlformats.org/spreadsheetml/2006/main" count="239" uniqueCount="203">
  <si>
    <t>(Insert Name of District Here)</t>
  </si>
  <si>
    <t>Financial Statements</t>
  </si>
  <si>
    <t>Prepared by:</t>
  </si>
  <si>
    <t>(name)</t>
  </si>
  <si>
    <t>(title of position at special district, if applicable)</t>
  </si>
  <si>
    <t>(address)</t>
  </si>
  <si>
    <t>(phone number)</t>
  </si>
  <si>
    <t>Page 1</t>
  </si>
  <si>
    <t>Annual Financial Report</t>
  </si>
  <si>
    <t>Table of Contents</t>
  </si>
  <si>
    <t xml:space="preserve">Government-wide Financial Statements </t>
  </si>
  <si>
    <t>Statement of Net Position</t>
  </si>
  <si>
    <t xml:space="preserve">Statement of Activities </t>
  </si>
  <si>
    <t xml:space="preserve">Statement of Revenues, Expenditures, and Changes in Fund                    </t>
  </si>
  <si>
    <t xml:space="preserve">     Balances – Governmental Funds</t>
  </si>
  <si>
    <t>Notes to the Financial Statements</t>
  </si>
  <si>
    <t>Principal Officials</t>
  </si>
  <si>
    <t>, President</t>
  </si>
  <si>
    <t>, Vice-President</t>
  </si>
  <si>
    <t>, Treasurer</t>
  </si>
  <si>
    <t>, Secretary</t>
  </si>
  <si>
    <t>Page 2</t>
  </si>
  <si>
    <t>ASSETS</t>
  </si>
  <si>
    <t>Cash and cash equivalents</t>
  </si>
  <si>
    <t>$</t>
  </si>
  <si>
    <t>Investments</t>
  </si>
  <si>
    <t>Accounts receivable, net</t>
  </si>
  <si>
    <t>Interest receivable</t>
  </si>
  <si>
    <t>Due from other governmental units</t>
  </si>
  <si>
    <t>Deposits</t>
  </si>
  <si>
    <t>Prepaid charges</t>
  </si>
  <si>
    <t>Other current assets</t>
  </si>
  <si>
    <t>Land</t>
  </si>
  <si>
    <t>Buildings, net of accumulated depreciation</t>
  </si>
  <si>
    <t>Building improvements, net of accumulated depreciation</t>
  </si>
  <si>
    <t>Equipment, net of accumulated depreciation</t>
  </si>
  <si>
    <t>Infrastructure, net of accumulated depreciation</t>
  </si>
  <si>
    <t>Construction in progress</t>
  </si>
  <si>
    <t>Total assets</t>
  </si>
  <si>
    <t xml:space="preserve">LIABILITIES   </t>
  </si>
  <si>
    <t>Accounts and contracts payable</t>
  </si>
  <si>
    <t>Accrued liabilities</t>
  </si>
  <si>
    <t>Deferred revenue</t>
  </si>
  <si>
    <t>Deposits held</t>
  </si>
  <si>
    <t>Other long-term debt</t>
  </si>
  <si>
    <t>Total liabilities</t>
  </si>
  <si>
    <t>NET POSITION</t>
  </si>
  <si>
    <t>Invested in capital assets, net of related debt</t>
  </si>
  <si>
    <t>Unrestricted</t>
  </si>
  <si>
    <t>Total net position</t>
  </si>
  <si>
    <t>Reconciliation:</t>
  </si>
  <si>
    <t>Total net position on Statement of Net Position</t>
  </si>
  <si>
    <t>Less capital assets, net of accumulated depreciation</t>
  </si>
  <si>
    <t xml:space="preserve">     on Statement of Net Position</t>
  </si>
  <si>
    <t>Fund Balance, end of year, on Statement of Revenues,</t>
  </si>
  <si>
    <t>Expenditures, and Changes in Fund Balances</t>
  </si>
  <si>
    <t>Governmental Funds Budget and Actual</t>
  </si>
  <si>
    <t xml:space="preserve">                                               Page 3</t>
  </si>
  <si>
    <t>Statement of Activities</t>
  </si>
  <si>
    <t>Net Revenue/</t>
  </si>
  <si>
    <t>(Expense) and</t>
  </si>
  <si>
    <t>Program Revenues</t>
  </si>
  <si>
    <t>Change in</t>
  </si>
  <si>
    <t>Operating</t>
  </si>
  <si>
    <t xml:space="preserve">Capital </t>
  </si>
  <si>
    <t>Net Position</t>
  </si>
  <si>
    <t>Charges for</t>
  </si>
  <si>
    <t>Grants and</t>
  </si>
  <si>
    <t>Governmental</t>
  </si>
  <si>
    <t>Functions/Programs</t>
  </si>
  <si>
    <t>Expenses</t>
  </si>
  <si>
    <t>Services</t>
  </si>
  <si>
    <t>Contributions</t>
  </si>
  <si>
    <t>Activities</t>
  </si>
  <si>
    <t>Governmental activities:</t>
  </si>
  <si>
    <t>General government</t>
  </si>
  <si>
    <t>Physical environment</t>
  </si>
  <si>
    <t>Interest on long-term debt</t>
  </si>
  <si>
    <t>Total governmental activities</t>
  </si>
  <si>
    <t>General revenues:</t>
  </si>
  <si>
    <t>Intergovernmental--Grants (should be zero)</t>
  </si>
  <si>
    <t>Investment earnings</t>
  </si>
  <si>
    <t>Miscellaneous</t>
  </si>
  <si>
    <t>Special item--</t>
  </si>
  <si>
    <t>Transfers</t>
  </si>
  <si>
    <t>Total general revenues</t>
  </si>
  <si>
    <t>Change in net assets</t>
  </si>
  <si>
    <t>Net position - beginning of year, as previously reported</t>
  </si>
  <si>
    <t>Restatement for capital asset contributions (see Note 6)</t>
  </si>
  <si>
    <t>Restatement for implementation of GASB Statement 48</t>
  </si>
  <si>
    <t>Net position - end of year</t>
  </si>
  <si>
    <t xml:space="preserve">Note: </t>
  </si>
  <si>
    <t xml:space="preserve">Special Assessments (property taxes assessed by the special district) are shown on the "Physical </t>
  </si>
  <si>
    <t>environment" line under "Charges for Services."</t>
  </si>
  <si>
    <t xml:space="preserve">Net position end of year on the Statement of Activities should match the total net position  on the </t>
  </si>
  <si>
    <t>Statement of Net Position.</t>
  </si>
  <si>
    <t>Page 4</t>
  </si>
  <si>
    <t xml:space="preserve"> Statement of Revenues, Expenditures, and Changes in Fund Balances</t>
  </si>
  <si>
    <t>Governmental Fund Budget and Actual</t>
  </si>
  <si>
    <t xml:space="preserve">Variance with </t>
  </si>
  <si>
    <t>State of</t>
  </si>
  <si>
    <t>Final Budget</t>
  </si>
  <si>
    <t>Florida</t>
  </si>
  <si>
    <t>Final</t>
  </si>
  <si>
    <t>Positive/</t>
  </si>
  <si>
    <t>UAS</t>
  </si>
  <si>
    <t>Budget</t>
  </si>
  <si>
    <t>Actual</t>
  </si>
  <si>
    <t>(Negative)</t>
  </si>
  <si>
    <t>Code*</t>
  </si>
  <si>
    <t>Revenues:</t>
  </si>
  <si>
    <t>Special assessments (i.e. by special district)</t>
  </si>
  <si>
    <t>Taxes--other</t>
  </si>
  <si>
    <t>Grants or Donations or Contributions</t>
  </si>
  <si>
    <t>Interest</t>
  </si>
  <si>
    <t>Total revenues</t>
  </si>
  <si>
    <t/>
  </si>
  <si>
    <t>Expenditures:</t>
  </si>
  <si>
    <t>Professional services</t>
  </si>
  <si>
    <t>Accounting and auditing</t>
  </si>
  <si>
    <t>Contractual services</t>
  </si>
  <si>
    <t>Travel and per diem</t>
  </si>
  <si>
    <t>Communication</t>
  </si>
  <si>
    <t>Utilities</t>
  </si>
  <si>
    <t>Rentals</t>
  </si>
  <si>
    <t>Insurance</t>
  </si>
  <si>
    <t>Repairs and maintenance</t>
  </si>
  <si>
    <t>Printing and binding</t>
  </si>
  <si>
    <t>Other charges and fees</t>
  </si>
  <si>
    <t>Office supplies</t>
  </si>
  <si>
    <t>Operating supplies</t>
  </si>
  <si>
    <t>Books and publications</t>
  </si>
  <si>
    <t>Tax Collector/Property Appraiser fees</t>
  </si>
  <si>
    <t>Capital outlays (to buy or build capital assets)</t>
  </si>
  <si>
    <t>Debt service: principal</t>
  </si>
  <si>
    <t>Debt service: interest and fiscal charges</t>
  </si>
  <si>
    <t>Total expenditures</t>
  </si>
  <si>
    <t>Excess (deficiency) of revenues over (under) expenditures</t>
  </si>
  <si>
    <t>* Summarize by UAS code and report the total as one number in LOGER.</t>
  </si>
  <si>
    <t>Continued on following page</t>
  </si>
  <si>
    <t>Page 5</t>
  </si>
  <si>
    <t>Governmental Fund Budget and Actual, Continued</t>
  </si>
  <si>
    <t>Other financing sources (uses)</t>
  </si>
  <si>
    <t>Face amount of long-term debt issued</t>
  </si>
  <si>
    <r>
      <t xml:space="preserve">  </t>
    </r>
    <r>
      <rPr>
        <sz val="10"/>
        <color theme="1"/>
        <rFont val="Arial"/>
        <family val="2"/>
      </rPr>
      <t>Premium on long-term debt issued</t>
    </r>
  </si>
  <si>
    <r>
      <t xml:space="preserve">  </t>
    </r>
    <r>
      <rPr>
        <sz val="10"/>
        <color theme="1"/>
        <rFont val="Arial"/>
        <family val="2"/>
      </rPr>
      <t>Discount on long-term debt issued</t>
    </r>
  </si>
  <si>
    <r>
      <t xml:space="preserve">  </t>
    </r>
    <r>
      <rPr>
        <sz val="10"/>
        <color theme="1"/>
        <rFont val="Arial"/>
        <family val="2"/>
      </rPr>
      <t>Minus 5% of budgeted special assess. revenues</t>
    </r>
  </si>
  <si>
    <t>not applic.</t>
  </si>
  <si>
    <t xml:space="preserve">  Budgetary reserve--reserve for contingencies </t>
  </si>
  <si>
    <t>Total other financing sources (uses)</t>
  </si>
  <si>
    <t>Net change in fund balances</t>
  </si>
  <si>
    <t xml:space="preserve">Fund balances, beginning of year </t>
  </si>
  <si>
    <t>Fund balances, end of year</t>
  </si>
  <si>
    <t>Page 6</t>
  </si>
  <si>
    <t>Note 1 - Summary of Significant Accounting Policies</t>
  </si>
  <si>
    <t xml:space="preserve">The (                           insert name of district here                         ) (the "District") was created by  </t>
  </si>
  <si>
    <t xml:space="preserve">Hillsborough County Ordinance(s) ______________ pursuant to Chapter 189, Florida Statutes, for </t>
  </si>
  <si>
    <t>the purpose of development, administration and maintenance of the common areas of this District.</t>
  </si>
  <si>
    <t xml:space="preserve">The District is a discretely presented component unit of Hillsborough County, Florida. </t>
  </si>
  <si>
    <t xml:space="preserve">The government-wide financial statements, including the statement of net position and the statement </t>
  </si>
  <si>
    <t>of activities, provide an overview of the District as a whole. The government-wide financial statements</t>
  </si>
  <si>
    <t>are prepared using the economic resources measurement focus and the accrual basis of accounting.</t>
  </si>
  <si>
    <t>The statement of revenues, expenditures, and changes in fund balances, governmental fund budget</t>
  </si>
  <si>
    <t>and actual is prepared using the financial resources measurement focus and the modified accrual</t>
  </si>
  <si>
    <t xml:space="preserve">basis of accounting. </t>
  </si>
  <si>
    <t>Note 2 - Deposits and Investments</t>
  </si>
  <si>
    <t>the total bank (statement) balance(s) was $_____________.  Note that bank deposits include checking</t>
  </si>
  <si>
    <t>and savings accounts. Certificates of Deposit are included with investments which are shown below.</t>
  </si>
  <si>
    <t>US treasury securities</t>
  </si>
  <si>
    <t>Other (list:                  )</t>
  </si>
  <si>
    <t xml:space="preserve">State Board of Administration's Local Government Investment Pool </t>
  </si>
  <si>
    <t xml:space="preserve">State Board of Administration's Fund B Surplus Funds Trust Fund </t>
  </si>
  <si>
    <t>Guaranteed investment contracts</t>
  </si>
  <si>
    <t>Open-end mutual funds (list:                                                                                 )</t>
  </si>
  <si>
    <t>Certificates of deposit</t>
  </si>
  <si>
    <t>Total investments</t>
  </si>
  <si>
    <t>Page 7</t>
  </si>
  <si>
    <t>(Insert name of district here)</t>
  </si>
  <si>
    <t>Note 3 -  Accounts Receivable, Amounts Due From Other Governments</t>
  </si>
  <si>
    <t>Accounts receivable at September 30, 2019 were as follows:</t>
  </si>
  <si>
    <t>Accounts receivable, gross</t>
  </si>
  <si>
    <t>Allowance for doubtful accounts</t>
  </si>
  <si>
    <t>Amounts due from other governments:</t>
  </si>
  <si>
    <t>(describe)</t>
  </si>
  <si>
    <t>Note 4 - Capital Assets</t>
  </si>
  <si>
    <t>Ending Balance</t>
  </si>
  <si>
    <t>Land, including rights-of-way</t>
  </si>
  <si>
    <t>Infrastructure</t>
  </si>
  <si>
    <t>Buildings</t>
  </si>
  <si>
    <t>Building improvements</t>
  </si>
  <si>
    <t>Equipment</t>
  </si>
  <si>
    <t>Less accumulated depreciation for:</t>
  </si>
  <si>
    <t>Total accumulated depreciation</t>
  </si>
  <si>
    <t>Total capital assets, net</t>
  </si>
  <si>
    <t>Note 5 -  Bonds, Notes, or Other Indebtedness</t>
  </si>
  <si>
    <t>(Describe amount borrowed, date of borrowing, who it was borrowed from, interest rate, how it is</t>
  </si>
  <si>
    <t>being paid back, how much is owed at September 30, 2019, and when it is expected to be fully paid off.)</t>
  </si>
  <si>
    <t>For the year ended September 30, 2023</t>
  </si>
  <si>
    <t>For the Fiscal Year Ended September 30, 2023</t>
  </si>
  <si>
    <t>For the fiscal year ended September 30, 2023</t>
  </si>
  <si>
    <t xml:space="preserve">At September 30, 2023 the total carrying amount of the district's bank deposits was $_____________  and </t>
  </si>
  <si>
    <t>At September 30, 2023 the following investments were held by the district:</t>
  </si>
  <si>
    <t>Capital assets at September 30, 2023 were as follows: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</si>
</sst>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#,##0\ ;\(#,##0\);\ \ \-\-\ "/>
    <numFmt numFmtId="165" formatCode="#,##0;\(#,##0\);\ \ \-\-\ "/>
    <numFmt numFmtId="166" formatCode="000.000"/>
    <numFmt numFmtId="167" formatCode="000.00"/>
    <numFmt numFmtId="168" formatCode="[$-409]mmmm\ d\,\ yyyy;@"/>
  </numFmts>
  <fonts count="1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94">
    <xf numFmtId="0" fontId="0" fillId="0" borderId="0" xfId="0"/>
    <xf numFmtId="164" fontId="0" fillId="0" borderId="0" xfId="0" applyNumberFormat="1"/>
    <xf numFmtId="164" fontId="3" fillId="0" borderId="0" xfId="0" applyNumberFormat="1" applyFont="1"/>
    <xf numFmtId="164" fontId="0" fillId="0" borderId="2" xfId="0" applyNumberFormat="1" applyBorder="1"/>
    <xf numFmtId="164" fontId="0" fillId="0" borderId="3" xfId="0" applyNumberFormat="1" applyBorder="1"/>
    <xf numFmtId="164" fontId="0" fillId="0" borderId="1" xfId="0" applyNumberFormat="1" applyBorder="1"/>
    <xf numFmtId="164" fontId="0" fillId="0" borderId="2" xfId="0" quotePrefix="1" applyNumberFormat="1" applyBorder="1"/>
    <xf numFmtId="0" fontId="3" fillId="0" borderId="0" xfId="0" applyFont="1"/>
    <xf numFmtId="164" fontId="5" fillId="0" borderId="0" xfId="0" applyNumberFormat="1" applyFont="1"/>
    <xf numFmtId="164" fontId="5" fillId="0" borderId="2" xfId="0" applyNumberFormat="1" applyFont="1" applyBorder="1"/>
    <xf numFmtId="164" fontId="5" fillId="0" borderId="3" xfId="0" applyNumberFormat="1" applyFont="1" applyBorder="1"/>
    <xf numFmtId="164" fontId="5" fillId="0" borderId="2" xfId="0" quotePrefix="1" applyNumberFormat="1" applyFont="1" applyBorder="1"/>
    <xf numFmtId="0" fontId="5" fillId="0" borderId="0" xfId="0" applyFont="1"/>
    <xf numFmtId="165" fontId="3" fillId="0" borderId="0" xfId="0" applyNumberFormat="1" applyFont="1" applyAlignment="1">
      <alignment horizontal="centerContinuous"/>
    </xf>
    <xf numFmtId="165" fontId="0" fillId="0" borderId="0" xfId="0" applyNumberFormat="1"/>
    <xf numFmtId="165" fontId="3" fillId="0" borderId="0" xfId="0" applyNumberFormat="1" applyFont="1" applyAlignment="1">
      <alignment horizontal="center"/>
    </xf>
    <xf numFmtId="165" fontId="3" fillId="0" borderId="0" xfId="0" applyNumberFormat="1" applyFont="1"/>
    <xf numFmtId="165" fontId="3" fillId="0" borderId="1" xfId="0" applyNumberFormat="1" applyFont="1" applyBorder="1" applyAlignment="1">
      <alignment horizontal="center"/>
    </xf>
    <xf numFmtId="165" fontId="4" fillId="0" borderId="0" xfId="0" applyNumberFormat="1" applyFont="1"/>
    <xf numFmtId="165" fontId="8" fillId="0" borderId="0" xfId="0" applyNumberFormat="1" applyFont="1"/>
    <xf numFmtId="0" fontId="6" fillId="0" borderId="0" xfId="0" applyFont="1"/>
    <xf numFmtId="0" fontId="6" fillId="0" borderId="0" xfId="0" applyFont="1" applyAlignment="1">
      <alignment horizontal="center"/>
    </xf>
    <xf numFmtId="165" fontId="7" fillId="0" borderId="0" xfId="0" quotePrefix="1" applyNumberFormat="1" applyFont="1" applyAlignment="1">
      <alignment horizontal="center"/>
    </xf>
    <xf numFmtId="165" fontId="10" fillId="0" borderId="0" xfId="0" applyNumberFormat="1" applyFont="1"/>
    <xf numFmtId="164" fontId="0" fillId="0" borderId="0" xfId="0" quotePrefix="1" applyNumberFormat="1"/>
    <xf numFmtId="164" fontId="7" fillId="0" borderId="0" xfId="0" applyNumberFormat="1" applyFont="1" applyAlignment="1" applyProtection="1">
      <alignment horizontal="centerContinuous"/>
      <protection locked="0"/>
    </xf>
    <xf numFmtId="164" fontId="9" fillId="0" borderId="0" xfId="0" applyNumberFormat="1" applyFont="1"/>
    <xf numFmtId="164" fontId="4" fillId="0" borderId="0" xfId="0" applyNumberFormat="1" applyFont="1" applyProtection="1">
      <protection locked="0"/>
    </xf>
    <xf numFmtId="164" fontId="4" fillId="0" borderId="0" xfId="1" applyNumberFormat="1" applyFont="1" applyAlignment="1" applyProtection="1">
      <alignment horizontal="left"/>
      <protection locked="0"/>
    </xf>
    <xf numFmtId="164" fontId="9" fillId="0" borderId="0" xfId="1" applyNumberFormat="1" applyFont="1" applyAlignment="1" applyProtection="1">
      <alignment horizontal="left"/>
      <protection locked="0"/>
    </xf>
    <xf numFmtId="164" fontId="9" fillId="0" borderId="0" xfId="0" applyNumberFormat="1" applyFont="1" applyAlignment="1">
      <alignment vertical="top" wrapText="1"/>
    </xf>
    <xf numFmtId="164" fontId="7" fillId="0" borderId="0" xfId="0" applyNumberFormat="1" applyFont="1" applyAlignment="1" applyProtection="1">
      <alignment horizontal="center"/>
      <protection locked="0"/>
    </xf>
    <xf numFmtId="0" fontId="4" fillId="0" borderId="0" xfId="0" applyFont="1"/>
    <xf numFmtId="0" fontId="11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0" fontId="0" fillId="0" borderId="1" xfId="0" applyBorder="1"/>
    <xf numFmtId="0" fontId="5" fillId="0" borderId="0" xfId="0" quotePrefix="1" applyFont="1"/>
    <xf numFmtId="164" fontId="9" fillId="0" borderId="0" xfId="1" applyNumberFormat="1" applyFont="1" applyAlignment="1" applyProtection="1">
      <alignment horizontal="left" vertical="top" wrapText="1"/>
      <protection locked="0"/>
    </xf>
    <xf numFmtId="0" fontId="7" fillId="0" borderId="0" xfId="0" applyFont="1"/>
    <xf numFmtId="164" fontId="0" fillId="0" borderId="0" xfId="0" applyNumberFormat="1" applyAlignment="1">
      <alignment horizontal="center"/>
    </xf>
    <xf numFmtId="0" fontId="9" fillId="0" borderId="0" xfId="0" applyFont="1"/>
    <xf numFmtId="164" fontId="3" fillId="0" borderId="0" xfId="0" applyNumberFormat="1" applyFont="1" applyAlignment="1" applyProtection="1">
      <alignment horizontal="centerContinuous"/>
      <protection locked="0"/>
    </xf>
    <xf numFmtId="164" fontId="9" fillId="0" borderId="0" xfId="0" applyNumberFormat="1" applyFont="1" applyAlignment="1">
      <alignment horizontal="center"/>
    </xf>
    <xf numFmtId="164" fontId="10" fillId="0" borderId="0" xfId="0" applyNumberFormat="1" applyFont="1"/>
    <xf numFmtId="164" fontId="3" fillId="0" borderId="0" xfId="0" applyNumberFormat="1" applyFont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6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0" fontId="1" fillId="0" borderId="0" xfId="0" applyFont="1"/>
    <xf numFmtId="165" fontId="0" fillId="0" borderId="0" xfId="0" applyNumberFormat="1" applyAlignment="1">
      <alignment horizontal="center"/>
    </xf>
    <xf numFmtId="164" fontId="1" fillId="0" borderId="0" xfId="0" applyNumberFormat="1" applyFont="1" applyAlignment="1" applyProtection="1">
      <alignment horizontal="left" indent="1"/>
      <protection locked="0"/>
    </xf>
    <xf numFmtId="164" fontId="1" fillId="0" borderId="0" xfId="0" applyNumberFormat="1" applyFont="1"/>
    <xf numFmtId="164" fontId="1" fillId="0" borderId="0" xfId="0" applyNumberFormat="1" applyFont="1" applyAlignment="1">
      <alignment horizontal="left"/>
    </xf>
    <xf numFmtId="164" fontId="1" fillId="0" borderId="2" xfId="0" applyNumberFormat="1" applyFont="1" applyBorder="1"/>
    <xf numFmtId="164" fontId="1" fillId="0" borderId="3" xfId="0" applyNumberFormat="1" applyFont="1" applyBorder="1"/>
    <xf numFmtId="165" fontId="1" fillId="0" borderId="0" xfId="0" applyNumberFormat="1" applyFont="1"/>
    <xf numFmtId="0" fontId="1" fillId="0" borderId="0" xfId="0" applyFont="1" applyAlignment="1">
      <alignment horizontal="left" indent="2"/>
    </xf>
    <xf numFmtId="165" fontId="1" fillId="0" borderId="0" xfId="0" applyNumberFormat="1" applyFont="1" applyAlignment="1">
      <alignment horizontal="left" indent="1"/>
    </xf>
    <xf numFmtId="165" fontId="1" fillId="0" borderId="0" xfId="0" applyNumberFormat="1" applyFont="1" applyAlignment="1">
      <alignment horizontal="left" indent="2"/>
    </xf>
    <xf numFmtId="165" fontId="1" fillId="0" borderId="0" xfId="0" quotePrefix="1" applyNumberFormat="1" applyFont="1"/>
    <xf numFmtId="165" fontId="1" fillId="0" borderId="0" xfId="0" applyNumberFormat="1" applyFont="1" applyAlignment="1">
      <alignment horizontal="left" indent="3"/>
    </xf>
    <xf numFmtId="165" fontId="1" fillId="0" borderId="3" xfId="0" quotePrefix="1" applyNumberFormat="1" applyFont="1" applyBorder="1"/>
    <xf numFmtId="165" fontId="1" fillId="0" borderId="3" xfId="0" applyNumberFormat="1" applyFont="1" applyBorder="1"/>
    <xf numFmtId="165" fontId="1" fillId="0" borderId="0" xfId="0" applyNumberFormat="1" applyFont="1" applyAlignment="1">
      <alignment horizontal="left"/>
    </xf>
    <xf numFmtId="165" fontId="1" fillId="0" borderId="2" xfId="0" quotePrefix="1" applyNumberFormat="1" applyFont="1" applyBorder="1"/>
    <xf numFmtId="165" fontId="1" fillId="0" borderId="2" xfId="0" applyNumberFormat="1" applyFont="1" applyBorder="1"/>
    <xf numFmtId="164" fontId="1" fillId="0" borderId="0" xfId="1" applyNumberFormat="1" applyFont="1" applyAlignment="1" applyProtection="1">
      <alignment horizontal="left" indent="1"/>
      <protection locked="0"/>
    </xf>
    <xf numFmtId="164" fontId="1" fillId="0" borderId="0" xfId="1" applyNumberFormat="1" applyFont="1" applyAlignment="1" applyProtection="1">
      <alignment horizontal="left"/>
      <protection locked="0"/>
    </xf>
    <xf numFmtId="164" fontId="1" fillId="0" borderId="0" xfId="1" applyNumberFormat="1" applyFont="1" applyAlignment="1" applyProtection="1">
      <alignment horizontal="left" vertical="top" wrapText="1"/>
      <protection locked="0"/>
    </xf>
    <xf numFmtId="164" fontId="1" fillId="0" borderId="0" xfId="1" applyNumberFormat="1" applyFont="1" applyAlignment="1" applyProtection="1">
      <alignment vertical="top" wrapText="1"/>
      <protection locked="0"/>
    </xf>
    <xf numFmtId="165" fontId="1" fillId="0" borderId="4" xfId="0" applyNumberFormat="1" applyFont="1" applyBorder="1"/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left" vertical="top" wrapText="1" indent="14"/>
    </xf>
    <xf numFmtId="0" fontId="5" fillId="0" borderId="0" xfId="0" applyFont="1" applyAlignment="1">
      <alignment horizontal="left" indent="14"/>
    </xf>
    <xf numFmtId="0" fontId="5" fillId="0" borderId="0" xfId="0" applyFont="1" applyAlignment="1">
      <alignment horizontal="left" vertical="top" wrapText="1" indent="16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8" fontId="7" fillId="0" borderId="0" xfId="0" quotePrefix="1" applyNumberFormat="1" applyFont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165" fontId="1" fillId="0" borderId="0" xfId="0" applyNumberFormat="1" applyFont="1" applyAlignment="1">
      <alignment horizontal="left"/>
    </xf>
    <xf numFmtId="165" fontId="7" fillId="0" borderId="0" xfId="0" applyNumberFormat="1" applyFont="1" applyAlignment="1">
      <alignment horizontal="center"/>
    </xf>
    <xf numFmtId="165" fontId="7" fillId="0" borderId="0" xfId="0" quotePrefix="1" applyNumberFormat="1" applyFont="1" applyAlignment="1">
      <alignment horizontal="center"/>
    </xf>
    <xf numFmtId="165" fontId="3" fillId="0" borderId="5" xfId="0" applyNumberFormat="1" applyFont="1" applyBorder="1" applyAlignment="1">
      <alignment horizontal="center"/>
    </xf>
    <xf numFmtId="165" fontId="3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4" fontId="7" fillId="0" borderId="0" xfId="0" applyNumberFormat="1" applyFont="1" applyAlignment="1" applyProtection="1">
      <alignment horizontal="center"/>
      <protection locked="0"/>
    </xf>
    <xf numFmtId="164" fontId="1" fillId="0" borderId="0" xfId="1" applyNumberFormat="1" applyFont="1" applyAlignment="1" applyProtection="1">
      <alignment horizontal="left" vertical="top" wrapText="1"/>
      <protection locked="0"/>
    </xf>
    <xf numFmtId="0" fontId="0" fillId="0" borderId="1" xfId="0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s\FINANCE\FRG\CAFR09-G\CAFRPYRA\GOVINCOM\STMTACT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TMT OF ACTIVITIES"/>
      <sheetName val="EXPENSES"/>
      <sheetName val="CHARGES FOR SERVICES"/>
      <sheetName val="OPERATING GRANTS &amp; CONTRI"/>
      <sheetName val="CAPITAL GRANTS &amp; CONTRI"/>
      <sheetName val="INTERNAL SVC GENERAL REV"/>
      <sheetName val="GOVERNMENTAL GENERAL REV"/>
      <sheetName val="BUSINESS GENERAL REV"/>
      <sheetName val="RESTRICTED INTEREST"/>
    </sheetNames>
    <sheetDataSet>
      <sheetData sheetId="0" refreshError="1"/>
      <sheetData sheetId="1">
        <row r="22">
          <cell r="G22">
            <v>0</v>
          </cell>
        </row>
      </sheetData>
      <sheetData sheetId="2"/>
      <sheetData sheetId="3"/>
      <sheetData sheetId="4"/>
      <sheetData sheetId="5">
        <row r="20">
          <cell r="K20">
            <v>0</v>
          </cell>
        </row>
        <row r="21">
          <cell r="K21">
            <v>0</v>
          </cell>
        </row>
      </sheetData>
      <sheetData sheetId="6">
        <row r="15">
          <cell r="K15">
            <v>0</v>
          </cell>
        </row>
        <row r="21">
          <cell r="K21">
            <v>0</v>
          </cell>
        </row>
        <row r="28">
          <cell r="K28">
            <v>0</v>
          </cell>
        </row>
        <row r="29">
          <cell r="K29">
            <v>0</v>
          </cell>
        </row>
        <row r="30">
          <cell r="K30">
            <v>0</v>
          </cell>
        </row>
      </sheetData>
      <sheetData sheetId="7">
        <row r="22">
          <cell r="F22">
            <v>0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1:M46"/>
  <sheetViews>
    <sheetView view="pageLayout" topLeftCell="A77" zoomScaleNormal="100" zoomScaleSheetLayoutView="100" workbookViewId="0">
      <selection activeCell="A13" sqref="A13:J13"/>
    </sheetView>
  </sheetViews>
  <sheetFormatPr defaultRowHeight="15" x14ac:dyDescent="0.25"/>
  <cols>
    <col min="2" max="2" width="3.5703125" customWidth="1"/>
  </cols>
  <sheetData>
    <row r="11" spans="1:10" ht="20.25" x14ac:dyDescent="0.3">
      <c r="A11" s="76" t="s">
        <v>0</v>
      </c>
      <c r="B11" s="76"/>
      <c r="C11" s="76"/>
      <c r="D11" s="76"/>
      <c r="E11" s="76"/>
      <c r="F11" s="76"/>
      <c r="G11" s="76"/>
      <c r="H11" s="76"/>
      <c r="I11" s="76"/>
      <c r="J11" s="76"/>
    </row>
    <row r="12" spans="1:10" ht="18" x14ac:dyDescent="0.25">
      <c r="A12" s="77" t="s">
        <v>1</v>
      </c>
      <c r="B12" s="77"/>
      <c r="C12" s="77"/>
      <c r="D12" s="77"/>
      <c r="E12" s="77"/>
      <c r="F12" s="77"/>
      <c r="G12" s="77"/>
      <c r="H12" s="77"/>
      <c r="I12" s="77"/>
      <c r="J12" s="77"/>
    </row>
    <row r="13" spans="1:10" ht="18" x14ac:dyDescent="0.25">
      <c r="A13" s="77" t="s">
        <v>197</v>
      </c>
      <c r="B13" s="77"/>
      <c r="C13" s="77"/>
      <c r="D13" s="77"/>
      <c r="E13" s="77"/>
      <c r="F13" s="77"/>
      <c r="G13" s="77"/>
      <c r="H13" s="77"/>
      <c r="I13" s="77"/>
      <c r="J13" s="77"/>
    </row>
    <row r="24" spans="1:13" x14ac:dyDescent="0.25">
      <c r="A24" s="12"/>
    </row>
    <row r="25" spans="1:13" x14ac:dyDescent="0.25">
      <c r="D25" t="s">
        <v>2</v>
      </c>
    </row>
    <row r="26" spans="1:13" x14ac:dyDescent="0.25">
      <c r="D26" t="s">
        <v>3</v>
      </c>
    </row>
    <row r="27" spans="1:13" x14ac:dyDescent="0.25">
      <c r="D27" t="s">
        <v>4</v>
      </c>
    </row>
    <row r="28" spans="1:13" ht="15.75" x14ac:dyDescent="0.25">
      <c r="D28" t="s">
        <v>5</v>
      </c>
      <c r="J28" s="20"/>
      <c r="K28" s="20"/>
      <c r="L28" s="20"/>
      <c r="M28" s="20"/>
    </row>
    <row r="32" spans="1:13" x14ac:dyDescent="0.25">
      <c r="D32" t="s">
        <v>6</v>
      </c>
    </row>
    <row r="46" spans="5:5" x14ac:dyDescent="0.25">
      <c r="E46" s="35" t="s">
        <v>7</v>
      </c>
    </row>
  </sheetData>
  <mergeCells count="3">
    <mergeCell ref="A11:J11"/>
    <mergeCell ref="A13:J13"/>
    <mergeCell ref="A12:J12"/>
  </mergeCells>
  <printOptions horizontalCentered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44"/>
  <sheetViews>
    <sheetView showWhiteSpace="0" view="pageLayout" topLeftCell="A39" zoomScaleNormal="100" zoomScaleSheetLayoutView="110" workbookViewId="0">
      <selection activeCell="A3" sqref="A3:I3"/>
    </sheetView>
  </sheetViews>
  <sheetFormatPr defaultRowHeight="15" x14ac:dyDescent="0.25"/>
  <sheetData>
    <row r="1" spans="1:13" ht="18" x14ac:dyDescent="0.25">
      <c r="A1" s="77" t="str">
        <f>Cover!A11</f>
        <v>(Insert Name of District Here)</v>
      </c>
      <c r="B1" s="77"/>
      <c r="C1" s="77"/>
      <c r="D1" s="77"/>
      <c r="E1" s="77"/>
      <c r="F1" s="77"/>
      <c r="G1" s="77"/>
      <c r="H1" s="77"/>
      <c r="I1" s="77"/>
      <c r="J1" s="20"/>
      <c r="K1" s="20"/>
      <c r="L1" s="20"/>
      <c r="M1" s="20"/>
    </row>
    <row r="2" spans="1:13" ht="18" x14ac:dyDescent="0.25">
      <c r="A2" s="77" t="s">
        <v>8</v>
      </c>
      <c r="B2" s="77"/>
      <c r="C2" s="77"/>
      <c r="D2" s="77"/>
      <c r="E2" s="77"/>
      <c r="F2" s="77"/>
      <c r="G2" s="77"/>
      <c r="H2" s="77"/>
      <c r="I2" s="77"/>
    </row>
    <row r="3" spans="1:13" ht="18" x14ac:dyDescent="0.25">
      <c r="A3" s="77" t="s">
        <v>198</v>
      </c>
      <c r="B3" s="77"/>
      <c r="C3" s="77"/>
      <c r="D3" s="77"/>
      <c r="E3" s="77"/>
      <c r="F3" s="77"/>
      <c r="G3" s="77"/>
      <c r="H3" s="77"/>
      <c r="I3" s="77"/>
    </row>
    <row r="8" spans="1:13" ht="18" x14ac:dyDescent="0.25">
      <c r="A8" s="77" t="s">
        <v>9</v>
      </c>
      <c r="B8" s="77"/>
      <c r="C8" s="77"/>
      <c r="D8" s="77"/>
      <c r="E8" s="77"/>
      <c r="F8" s="77"/>
      <c r="G8" s="77"/>
      <c r="H8" s="77"/>
      <c r="I8" s="77"/>
    </row>
    <row r="12" spans="1:13" ht="15" customHeight="1" x14ac:dyDescent="0.25">
      <c r="A12" s="78" t="s">
        <v>10</v>
      </c>
      <c r="B12" s="78"/>
      <c r="C12" s="78"/>
      <c r="D12" s="78"/>
      <c r="E12" s="78"/>
      <c r="F12" s="78"/>
      <c r="G12" s="78"/>
      <c r="H12" s="78"/>
      <c r="I12" s="78"/>
    </row>
    <row r="13" spans="1:13" ht="15" customHeight="1" x14ac:dyDescent="0.25">
      <c r="A13" s="80" t="s">
        <v>11</v>
      </c>
      <c r="B13" s="80"/>
      <c r="C13" s="80"/>
      <c r="D13" s="80"/>
      <c r="E13" s="80"/>
      <c r="F13" s="80"/>
      <c r="G13" s="80"/>
      <c r="H13" s="80"/>
      <c r="I13" s="80"/>
    </row>
    <row r="14" spans="1:13" ht="15" customHeight="1" x14ac:dyDescent="0.25">
      <c r="A14" s="80" t="s">
        <v>12</v>
      </c>
      <c r="B14" s="80"/>
      <c r="C14" s="80"/>
      <c r="D14" s="80"/>
      <c r="E14" s="80"/>
      <c r="F14" s="80"/>
      <c r="G14" s="80"/>
      <c r="H14" s="80"/>
      <c r="I14" s="80"/>
    </row>
    <row r="15" spans="1:13" x14ac:dyDescent="0.25">
      <c r="A15" s="12"/>
      <c r="B15" s="12"/>
      <c r="C15" s="12"/>
      <c r="D15" s="12"/>
      <c r="E15" s="12"/>
      <c r="F15" s="12"/>
      <c r="G15" s="12"/>
      <c r="H15" s="12"/>
      <c r="I15" s="12"/>
    </row>
    <row r="16" spans="1:13" x14ac:dyDescent="0.25">
      <c r="A16" s="79" t="s">
        <v>13</v>
      </c>
      <c r="B16" s="79"/>
      <c r="C16" s="79"/>
      <c r="D16" s="79"/>
      <c r="E16" s="79"/>
      <c r="F16" s="79"/>
      <c r="G16" s="79"/>
      <c r="H16" s="79"/>
      <c r="I16" s="79"/>
    </row>
    <row r="17" spans="1:9" x14ac:dyDescent="0.25">
      <c r="A17" s="79" t="s">
        <v>14</v>
      </c>
      <c r="B17" s="79"/>
      <c r="C17" s="79"/>
      <c r="D17" s="79"/>
      <c r="E17" s="79"/>
      <c r="F17" s="79"/>
      <c r="G17" s="79"/>
      <c r="H17" s="79"/>
      <c r="I17" s="79"/>
    </row>
    <row r="18" spans="1:9" x14ac:dyDescent="0.25">
      <c r="A18" s="12"/>
      <c r="B18" s="12"/>
      <c r="C18" s="12"/>
      <c r="D18" s="12"/>
      <c r="E18" s="12"/>
      <c r="F18" s="12"/>
      <c r="G18" s="12"/>
      <c r="H18" s="12"/>
      <c r="I18" s="12"/>
    </row>
    <row r="19" spans="1:9" x14ac:dyDescent="0.25">
      <c r="A19" s="79" t="s">
        <v>15</v>
      </c>
      <c r="B19" s="79"/>
      <c r="C19" s="79"/>
      <c r="D19" s="79"/>
      <c r="E19" s="79"/>
      <c r="F19" s="79"/>
      <c r="G19" s="79"/>
      <c r="H19" s="79"/>
      <c r="I19" s="79"/>
    </row>
    <row r="20" spans="1:9" x14ac:dyDescent="0.25">
      <c r="A20" s="12"/>
      <c r="B20" s="12"/>
      <c r="C20" s="12"/>
      <c r="D20" s="12"/>
      <c r="E20" s="12"/>
      <c r="F20" s="12"/>
      <c r="G20" s="12"/>
      <c r="H20" s="12"/>
      <c r="I20" s="12"/>
    </row>
    <row r="21" spans="1:9" x14ac:dyDescent="0.25">
      <c r="A21" s="12"/>
      <c r="B21" s="12"/>
      <c r="C21" s="12"/>
      <c r="D21" s="12"/>
      <c r="E21" s="12"/>
      <c r="F21" s="12"/>
      <c r="G21" s="12"/>
      <c r="H21" s="12"/>
      <c r="I21" s="12"/>
    </row>
    <row r="24" spans="1:9" ht="18" x14ac:dyDescent="0.25">
      <c r="A24" s="77" t="s">
        <v>16</v>
      </c>
      <c r="B24" s="77"/>
      <c r="C24" s="77"/>
      <c r="D24" s="77"/>
      <c r="E24" s="77"/>
      <c r="F24" s="77"/>
      <c r="G24" s="77"/>
      <c r="H24" s="77"/>
      <c r="I24" s="77"/>
    </row>
    <row r="25" spans="1:9" ht="18" x14ac:dyDescent="0.25">
      <c r="A25" s="36"/>
      <c r="B25" s="36"/>
      <c r="C25" s="36"/>
      <c r="D25" s="36"/>
      <c r="E25" s="36"/>
      <c r="F25" s="36"/>
      <c r="G25" s="36"/>
      <c r="H25" s="36"/>
      <c r="I25" s="36"/>
    </row>
    <row r="27" spans="1:9" x14ac:dyDescent="0.25">
      <c r="C27" s="37"/>
      <c r="D27" s="37"/>
      <c r="E27" s="37"/>
      <c r="F27" s="37"/>
      <c r="G27" s="12" t="s">
        <v>17</v>
      </c>
    </row>
    <row r="30" spans="1:9" x14ac:dyDescent="0.25">
      <c r="C30" s="37"/>
      <c r="D30" s="37"/>
      <c r="E30" s="37"/>
      <c r="F30" s="37"/>
      <c r="G30" s="12" t="s">
        <v>18</v>
      </c>
    </row>
    <row r="33" spans="3:7" x14ac:dyDescent="0.25">
      <c r="C33" s="37"/>
      <c r="D33" s="37"/>
      <c r="E33" s="37"/>
      <c r="F33" s="37"/>
      <c r="G33" s="12" t="s">
        <v>19</v>
      </c>
    </row>
    <row r="36" spans="3:7" x14ac:dyDescent="0.25">
      <c r="C36" s="37"/>
      <c r="D36" s="37"/>
      <c r="E36" s="37"/>
      <c r="F36" s="37"/>
      <c r="G36" s="12" t="s">
        <v>20</v>
      </c>
    </row>
    <row r="44" spans="3:7" x14ac:dyDescent="0.25">
      <c r="E44" s="35" t="s">
        <v>21</v>
      </c>
    </row>
  </sheetData>
  <mergeCells count="11">
    <mergeCell ref="A24:I24"/>
    <mergeCell ref="A1:I1"/>
    <mergeCell ref="A2:I2"/>
    <mergeCell ref="A3:I3"/>
    <mergeCell ref="A8:I8"/>
    <mergeCell ref="A12:I12"/>
    <mergeCell ref="A16:I16"/>
    <mergeCell ref="A13:I13"/>
    <mergeCell ref="A14:I14"/>
    <mergeCell ref="A17:I17"/>
    <mergeCell ref="A19:I19"/>
  </mergeCells>
  <printOptions horizontalCentered="1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27"/>
  <sheetViews>
    <sheetView view="pageLayout" topLeftCell="A94" zoomScaleNormal="100" zoomScaleSheetLayoutView="110" workbookViewId="0">
      <selection activeCell="A3" sqref="A3:E3"/>
    </sheetView>
  </sheetViews>
  <sheetFormatPr defaultRowHeight="15" x14ac:dyDescent="0.25"/>
  <cols>
    <col min="2" max="2" width="56.140625" customWidth="1"/>
    <col min="3" max="3" width="2.28515625" customWidth="1"/>
    <col min="4" max="4" width="12.42578125" customWidth="1"/>
  </cols>
  <sheetData>
    <row r="1" spans="1:7" ht="15.75" x14ac:dyDescent="0.25">
      <c r="A1" s="81" t="str">
        <f>Cover!A11</f>
        <v>(Insert Name of District Here)</v>
      </c>
      <c r="B1" s="81"/>
      <c r="C1" s="81"/>
      <c r="D1" s="81"/>
      <c r="E1" s="81"/>
      <c r="F1" s="20"/>
      <c r="G1" s="7"/>
    </row>
    <row r="2" spans="1:7" ht="15.75" x14ac:dyDescent="0.25">
      <c r="A2" s="82" t="s">
        <v>11</v>
      </c>
      <c r="B2" s="82"/>
      <c r="C2" s="82"/>
      <c r="D2" s="82"/>
      <c r="E2" s="82"/>
      <c r="F2" s="40"/>
      <c r="G2" s="7"/>
    </row>
    <row r="3" spans="1:7" ht="15.75" x14ac:dyDescent="0.25">
      <c r="A3" s="83">
        <v>45199</v>
      </c>
      <c r="B3" s="83"/>
      <c r="C3" s="83"/>
      <c r="D3" s="83"/>
      <c r="E3" s="83"/>
      <c r="F3" s="40"/>
      <c r="G3" s="7"/>
    </row>
    <row r="4" spans="1:7" x14ac:dyDescent="0.25">
      <c r="A4" s="1"/>
      <c r="B4" s="1"/>
      <c r="C4" s="1"/>
      <c r="D4" s="1"/>
      <c r="E4" s="1"/>
      <c r="F4" s="1"/>
      <c r="G4" s="1"/>
    </row>
    <row r="5" spans="1:7" x14ac:dyDescent="0.25">
      <c r="A5" s="1"/>
      <c r="B5" s="1"/>
      <c r="C5" s="1"/>
      <c r="D5" s="1"/>
      <c r="E5" s="1"/>
      <c r="F5" s="1"/>
      <c r="G5" s="1"/>
    </row>
    <row r="6" spans="1:7" x14ac:dyDescent="0.25">
      <c r="A6" s="1"/>
      <c r="B6" s="2" t="s">
        <v>22</v>
      </c>
      <c r="C6" s="8"/>
      <c r="D6" s="8"/>
      <c r="E6" s="8"/>
      <c r="F6" s="8"/>
      <c r="G6" s="1"/>
    </row>
    <row r="7" spans="1:7" x14ac:dyDescent="0.25">
      <c r="A7" s="1"/>
      <c r="B7" s="56" t="s">
        <v>23</v>
      </c>
      <c r="C7" s="8" t="s">
        <v>24</v>
      </c>
      <c r="D7" s="56"/>
      <c r="E7" s="8"/>
      <c r="F7" s="8"/>
      <c r="G7" s="1"/>
    </row>
    <row r="8" spans="1:7" x14ac:dyDescent="0.25">
      <c r="A8" s="1"/>
      <c r="B8" s="56" t="s">
        <v>25</v>
      </c>
      <c r="C8" s="8"/>
      <c r="D8" s="56"/>
      <c r="E8" s="8"/>
      <c r="F8" s="8"/>
      <c r="G8" s="1"/>
    </row>
    <row r="9" spans="1:7" x14ac:dyDescent="0.25">
      <c r="A9" s="1"/>
      <c r="B9" s="56" t="s">
        <v>26</v>
      </c>
      <c r="C9" s="8"/>
      <c r="D9" s="56"/>
      <c r="E9" s="8"/>
      <c r="F9" s="8"/>
      <c r="G9" s="1"/>
    </row>
    <row r="10" spans="1:7" x14ac:dyDescent="0.25">
      <c r="A10" s="1"/>
      <c r="B10" s="56" t="s">
        <v>27</v>
      </c>
      <c r="C10" s="8"/>
      <c r="D10" s="56"/>
      <c r="E10" s="8"/>
      <c r="F10" s="8"/>
      <c r="G10" s="1"/>
    </row>
    <row r="11" spans="1:7" x14ac:dyDescent="0.25">
      <c r="A11" s="1"/>
      <c r="B11" s="56" t="s">
        <v>28</v>
      </c>
      <c r="C11" s="8"/>
      <c r="D11" s="56"/>
      <c r="E11" s="8"/>
      <c r="F11" s="8"/>
      <c r="G11" s="1"/>
    </row>
    <row r="12" spans="1:7" x14ac:dyDescent="0.25">
      <c r="A12" s="1"/>
      <c r="B12" s="56" t="s">
        <v>29</v>
      </c>
      <c r="C12" s="8"/>
      <c r="D12" s="56"/>
      <c r="E12" s="8"/>
      <c r="F12" s="8"/>
      <c r="G12" s="1"/>
    </row>
    <row r="13" spans="1:7" x14ac:dyDescent="0.25">
      <c r="A13" s="1"/>
      <c r="B13" s="56" t="s">
        <v>30</v>
      </c>
      <c r="C13" s="8"/>
      <c r="D13" s="56"/>
      <c r="E13" s="8"/>
      <c r="F13" s="8"/>
      <c r="G13" s="1"/>
    </row>
    <row r="14" spans="1:7" x14ac:dyDescent="0.25">
      <c r="A14" s="1"/>
      <c r="B14" s="56" t="s">
        <v>31</v>
      </c>
      <c r="C14" s="8"/>
      <c r="D14" s="56"/>
      <c r="E14" s="8"/>
      <c r="F14" s="8"/>
      <c r="G14" s="1"/>
    </row>
    <row r="15" spans="1:7" x14ac:dyDescent="0.25">
      <c r="A15" s="1"/>
      <c r="B15" s="56" t="s">
        <v>32</v>
      </c>
      <c r="C15" s="8"/>
      <c r="D15" s="56"/>
      <c r="E15" s="8"/>
      <c r="F15" s="8"/>
      <c r="G15" s="1"/>
    </row>
    <row r="16" spans="1:7" x14ac:dyDescent="0.25">
      <c r="A16" s="1"/>
      <c r="B16" s="56" t="s">
        <v>33</v>
      </c>
      <c r="C16" s="8"/>
      <c r="D16" s="56"/>
      <c r="E16" s="8"/>
      <c r="F16" s="8"/>
      <c r="G16" s="1"/>
    </row>
    <row r="17" spans="1:7" x14ac:dyDescent="0.25">
      <c r="A17" s="1"/>
      <c r="B17" s="56" t="s">
        <v>34</v>
      </c>
      <c r="C17" s="8"/>
      <c r="D17" s="56"/>
      <c r="E17" s="8"/>
      <c r="F17" s="8"/>
      <c r="G17" s="1"/>
    </row>
    <row r="18" spans="1:7" x14ac:dyDescent="0.25">
      <c r="A18" s="1"/>
      <c r="B18" s="56" t="s">
        <v>35</v>
      </c>
      <c r="C18" s="8"/>
      <c r="D18" s="56"/>
      <c r="E18" s="8"/>
      <c r="F18" s="8"/>
      <c r="G18" s="1"/>
    </row>
    <row r="19" spans="1:7" x14ac:dyDescent="0.25">
      <c r="A19" s="1"/>
      <c r="B19" s="56" t="s">
        <v>36</v>
      </c>
      <c r="C19" s="8"/>
      <c r="D19" s="56"/>
      <c r="E19" s="8"/>
      <c r="F19" s="8"/>
      <c r="G19" s="1"/>
    </row>
    <row r="20" spans="1:7" x14ac:dyDescent="0.25">
      <c r="A20" s="1"/>
      <c r="B20" s="56" t="s">
        <v>37</v>
      </c>
      <c r="C20" s="8"/>
      <c r="D20" s="56"/>
      <c r="E20" s="8"/>
      <c r="F20" s="8"/>
      <c r="G20" s="1"/>
    </row>
    <row r="21" spans="1:7" ht="15.75" thickBot="1" x14ac:dyDescent="0.3">
      <c r="A21" s="1"/>
      <c r="B21" s="57" t="s">
        <v>38</v>
      </c>
      <c r="C21" s="9"/>
      <c r="D21" s="58">
        <f>SUM(D7:D20)</f>
        <v>0</v>
      </c>
      <c r="E21" s="8"/>
      <c r="F21" s="8"/>
      <c r="G21" s="1"/>
    </row>
    <row r="22" spans="1:7" ht="15.75" thickTop="1" x14ac:dyDescent="0.25">
      <c r="A22" s="1"/>
      <c r="B22" s="56"/>
      <c r="C22" s="8"/>
      <c r="D22" s="56"/>
      <c r="E22" s="8"/>
      <c r="F22" s="8"/>
      <c r="G22" s="1"/>
    </row>
    <row r="23" spans="1:7" x14ac:dyDescent="0.25">
      <c r="A23" s="1"/>
      <c r="B23" s="2" t="s">
        <v>39</v>
      </c>
      <c r="C23" s="8"/>
      <c r="D23" s="56"/>
      <c r="E23" s="8"/>
      <c r="F23" s="8"/>
      <c r="G23" s="1"/>
    </row>
    <row r="24" spans="1:7" x14ac:dyDescent="0.25">
      <c r="A24" s="1"/>
      <c r="B24" s="56" t="s">
        <v>40</v>
      </c>
      <c r="C24" s="8"/>
      <c r="D24" s="56"/>
      <c r="E24" s="8"/>
      <c r="F24" s="8"/>
      <c r="G24" s="1"/>
    </row>
    <row r="25" spans="1:7" x14ac:dyDescent="0.25">
      <c r="A25" s="1"/>
      <c r="B25" s="56" t="s">
        <v>41</v>
      </c>
      <c r="C25" s="8"/>
      <c r="D25" s="56"/>
      <c r="E25" s="8"/>
      <c r="F25" s="8"/>
      <c r="G25" s="1"/>
    </row>
    <row r="26" spans="1:7" x14ac:dyDescent="0.25">
      <c r="A26" s="1"/>
      <c r="B26" s="56" t="s">
        <v>42</v>
      </c>
      <c r="C26" s="8"/>
      <c r="D26" s="56"/>
      <c r="E26" s="8"/>
      <c r="F26" s="8"/>
      <c r="G26" s="1"/>
    </row>
    <row r="27" spans="1:7" x14ac:dyDescent="0.25">
      <c r="A27" s="1"/>
      <c r="B27" s="56" t="s">
        <v>43</v>
      </c>
      <c r="C27" s="8"/>
      <c r="D27" s="56"/>
      <c r="E27" s="8"/>
      <c r="F27" s="8"/>
      <c r="G27" s="1"/>
    </row>
    <row r="28" spans="1:7" x14ac:dyDescent="0.25">
      <c r="A28" s="1"/>
      <c r="B28" s="56" t="s">
        <v>44</v>
      </c>
      <c r="C28" s="8"/>
      <c r="D28" s="56"/>
      <c r="E28" s="8"/>
      <c r="F28" s="8"/>
      <c r="G28" s="1"/>
    </row>
    <row r="29" spans="1:7" x14ac:dyDescent="0.25">
      <c r="A29" s="1"/>
      <c r="B29" s="56" t="s">
        <v>45</v>
      </c>
      <c r="C29" s="10"/>
      <c r="D29" s="59">
        <f>SUM(D24:D28)</f>
        <v>0</v>
      </c>
      <c r="E29" s="8"/>
      <c r="F29" s="8"/>
      <c r="G29" s="1"/>
    </row>
    <row r="30" spans="1:7" x14ac:dyDescent="0.25">
      <c r="A30" s="1"/>
      <c r="B30" s="56"/>
      <c r="C30" s="8"/>
      <c r="D30" s="56"/>
      <c r="E30" s="8"/>
      <c r="F30" s="8"/>
      <c r="G30" s="1"/>
    </row>
    <row r="31" spans="1:7" x14ac:dyDescent="0.25">
      <c r="A31" s="1"/>
      <c r="B31" s="26" t="s">
        <v>46</v>
      </c>
      <c r="C31" s="8"/>
      <c r="D31" s="56"/>
      <c r="E31" s="8"/>
      <c r="F31" s="8"/>
      <c r="G31" s="1"/>
    </row>
    <row r="32" spans="1:7" x14ac:dyDescent="0.25">
      <c r="A32" s="1"/>
      <c r="B32" s="56" t="s">
        <v>47</v>
      </c>
      <c r="C32" s="8"/>
      <c r="D32" s="56"/>
      <c r="E32" s="8"/>
      <c r="F32" s="8"/>
      <c r="G32" s="1"/>
    </row>
    <row r="33" spans="1:7" x14ac:dyDescent="0.25">
      <c r="A33" s="1"/>
      <c r="B33" s="56" t="s">
        <v>48</v>
      </c>
      <c r="C33" s="8"/>
      <c r="D33" s="56"/>
      <c r="E33" s="8"/>
      <c r="F33" s="8"/>
      <c r="G33" s="1"/>
    </row>
    <row r="34" spans="1:7" ht="15.75" thickBot="1" x14ac:dyDescent="0.3">
      <c r="A34" s="1"/>
      <c r="B34" s="56" t="s">
        <v>49</v>
      </c>
      <c r="C34" s="11" t="s">
        <v>24</v>
      </c>
      <c r="D34" s="58">
        <f>IF(SUM(D32:D33)=SUM(D21-D29),SUM(D21-D29),"error")</f>
        <v>0</v>
      </c>
      <c r="E34" s="8"/>
      <c r="F34" s="60"/>
      <c r="G34" s="1"/>
    </row>
    <row r="35" spans="1:7" ht="15.75" thickTop="1" x14ac:dyDescent="0.25">
      <c r="A35" s="1"/>
      <c r="B35" s="56"/>
      <c r="C35" s="8"/>
      <c r="D35" s="56"/>
      <c r="E35" s="8"/>
      <c r="F35" s="8"/>
      <c r="G35" s="1"/>
    </row>
    <row r="36" spans="1:7" x14ac:dyDescent="0.25">
      <c r="B36" s="32"/>
      <c r="C36" s="12"/>
      <c r="D36" s="12"/>
      <c r="E36" s="12"/>
      <c r="F36" s="12"/>
    </row>
    <row r="37" spans="1:7" x14ac:dyDescent="0.25">
      <c r="B37" s="32"/>
      <c r="C37" s="12"/>
      <c r="D37" s="12"/>
      <c r="E37" s="12"/>
      <c r="F37" s="12"/>
    </row>
    <row r="38" spans="1:7" x14ac:dyDescent="0.25">
      <c r="B38" s="42" t="s">
        <v>50</v>
      </c>
      <c r="C38" s="12"/>
      <c r="D38" s="12"/>
      <c r="E38" s="12"/>
      <c r="F38" s="12"/>
    </row>
    <row r="39" spans="1:7" x14ac:dyDescent="0.25">
      <c r="B39" s="53" t="s">
        <v>51</v>
      </c>
      <c r="C39" s="38" t="s">
        <v>24</v>
      </c>
      <c r="D39" s="8">
        <f>D34</f>
        <v>0</v>
      </c>
      <c r="E39" s="12"/>
      <c r="F39" s="12"/>
    </row>
    <row r="40" spans="1:7" x14ac:dyDescent="0.25">
      <c r="B40" s="53" t="s">
        <v>52</v>
      </c>
      <c r="C40" s="12"/>
      <c r="E40" s="12"/>
      <c r="F40" s="12"/>
    </row>
    <row r="41" spans="1:7" x14ac:dyDescent="0.25">
      <c r="B41" s="53" t="s">
        <v>53</v>
      </c>
      <c r="C41" s="8"/>
      <c r="D41" s="8">
        <f>-SUM(D15:D20)</f>
        <v>0</v>
      </c>
      <c r="E41" s="12"/>
      <c r="F41" s="12"/>
    </row>
    <row r="42" spans="1:7" x14ac:dyDescent="0.25">
      <c r="B42" s="53" t="s">
        <v>54</v>
      </c>
      <c r="E42" s="12"/>
      <c r="F42" s="12"/>
    </row>
    <row r="43" spans="1:7" x14ac:dyDescent="0.25">
      <c r="B43" s="61" t="s">
        <v>55</v>
      </c>
      <c r="C43" s="12"/>
      <c r="D43" s="12"/>
      <c r="E43" s="12"/>
      <c r="F43" s="12"/>
    </row>
    <row r="44" spans="1:7" ht="15.75" thickBot="1" x14ac:dyDescent="0.3">
      <c r="B44" s="61" t="s">
        <v>56</v>
      </c>
      <c r="C44" s="11" t="s">
        <v>24</v>
      </c>
      <c r="D44" s="58">
        <f>SUM(D39+D41)</f>
        <v>0</v>
      </c>
      <c r="E44" s="12"/>
      <c r="F44" s="12"/>
    </row>
    <row r="45" spans="1:7" ht="15.75" thickTop="1" x14ac:dyDescent="0.25">
      <c r="B45" s="12"/>
      <c r="C45" s="12"/>
      <c r="D45" s="12"/>
      <c r="E45" s="12"/>
      <c r="F45" s="12"/>
    </row>
    <row r="46" spans="1:7" x14ac:dyDescent="0.25">
      <c r="B46" s="12" t="s">
        <v>57</v>
      </c>
      <c r="C46" s="12"/>
      <c r="D46" s="12"/>
      <c r="E46" s="12"/>
      <c r="F46" s="12"/>
    </row>
    <row r="47" spans="1:7" x14ac:dyDescent="0.25">
      <c r="B47" s="12"/>
      <c r="C47" s="12"/>
      <c r="D47" s="12"/>
      <c r="E47" s="12"/>
      <c r="F47" s="12"/>
    </row>
    <row r="48" spans="1:7" x14ac:dyDescent="0.25">
      <c r="B48" s="12"/>
      <c r="C48" s="12"/>
      <c r="D48" s="12"/>
      <c r="E48" s="12"/>
      <c r="F48" s="12"/>
    </row>
    <row r="49" spans="2:6" x14ac:dyDescent="0.25">
      <c r="B49" s="12"/>
      <c r="C49" s="12"/>
      <c r="D49" s="12"/>
      <c r="E49" s="12"/>
      <c r="F49" s="12"/>
    </row>
    <row r="50" spans="2:6" x14ac:dyDescent="0.25">
      <c r="B50" s="12"/>
      <c r="C50" s="12"/>
      <c r="D50" s="12"/>
      <c r="E50" s="12"/>
      <c r="F50" s="12"/>
    </row>
    <row r="51" spans="2:6" x14ac:dyDescent="0.25">
      <c r="B51" s="12"/>
      <c r="C51" s="12"/>
      <c r="D51" s="12"/>
      <c r="E51" s="12"/>
      <c r="F51" s="12"/>
    </row>
    <row r="52" spans="2:6" x14ac:dyDescent="0.25">
      <c r="B52" s="12"/>
      <c r="C52" s="12"/>
      <c r="D52" s="12"/>
      <c r="E52" s="12"/>
      <c r="F52" s="12"/>
    </row>
    <row r="53" spans="2:6" x14ac:dyDescent="0.25">
      <c r="B53" s="12"/>
      <c r="C53" s="12"/>
      <c r="D53" s="12"/>
      <c r="E53" s="12"/>
      <c r="F53" s="12"/>
    </row>
    <row r="54" spans="2:6" x14ac:dyDescent="0.25">
      <c r="B54" s="12"/>
      <c r="C54" s="12"/>
      <c r="D54" s="12"/>
      <c r="E54" s="12"/>
      <c r="F54" s="12"/>
    </row>
    <row r="55" spans="2:6" x14ac:dyDescent="0.25">
      <c r="B55" s="12"/>
      <c r="C55" s="12"/>
      <c r="D55" s="12"/>
      <c r="E55" s="12"/>
      <c r="F55" s="12"/>
    </row>
    <row r="56" spans="2:6" x14ac:dyDescent="0.25">
      <c r="B56" s="12"/>
      <c r="C56" s="12"/>
      <c r="D56" s="12"/>
      <c r="E56" s="12"/>
      <c r="F56" s="12"/>
    </row>
    <row r="57" spans="2:6" x14ac:dyDescent="0.25">
      <c r="B57" s="12"/>
      <c r="C57" s="12"/>
      <c r="D57" s="12"/>
      <c r="E57" s="12"/>
      <c r="F57" s="12"/>
    </row>
    <row r="58" spans="2:6" x14ac:dyDescent="0.25">
      <c r="B58" s="12"/>
      <c r="C58" s="12"/>
      <c r="D58" s="12"/>
      <c r="E58" s="12"/>
      <c r="F58" s="12"/>
    </row>
    <row r="59" spans="2:6" x14ac:dyDescent="0.25">
      <c r="B59" s="12"/>
      <c r="C59" s="12"/>
      <c r="D59" s="12"/>
      <c r="E59" s="12"/>
      <c r="F59" s="12"/>
    </row>
    <row r="60" spans="2:6" x14ac:dyDescent="0.25">
      <c r="B60" s="12"/>
      <c r="C60" s="12"/>
      <c r="D60" s="12"/>
      <c r="E60" s="12"/>
      <c r="F60" s="12"/>
    </row>
    <row r="61" spans="2:6" x14ac:dyDescent="0.25">
      <c r="B61" s="12"/>
      <c r="C61" s="12"/>
      <c r="D61" s="12"/>
      <c r="E61" s="12"/>
      <c r="F61" s="12"/>
    </row>
    <row r="62" spans="2:6" x14ac:dyDescent="0.25">
      <c r="B62" s="12"/>
      <c r="C62" s="12"/>
      <c r="D62" s="12"/>
      <c r="E62" s="12"/>
      <c r="F62" s="12"/>
    </row>
    <row r="63" spans="2:6" x14ac:dyDescent="0.25">
      <c r="B63" s="12"/>
      <c r="C63" s="12"/>
      <c r="D63" s="12"/>
      <c r="E63" s="12"/>
      <c r="F63" s="12"/>
    </row>
    <row r="64" spans="2:6" x14ac:dyDescent="0.25">
      <c r="B64" s="12"/>
      <c r="C64" s="12"/>
      <c r="D64" s="12"/>
      <c r="E64" s="12"/>
      <c r="F64" s="12"/>
    </row>
    <row r="65" spans="2:6" x14ac:dyDescent="0.25">
      <c r="B65" s="12"/>
      <c r="C65" s="12"/>
      <c r="D65" s="12"/>
      <c r="E65" s="12"/>
      <c r="F65" s="12"/>
    </row>
    <row r="66" spans="2:6" x14ac:dyDescent="0.25">
      <c r="B66" s="12"/>
      <c r="C66" s="12"/>
      <c r="D66" s="12"/>
      <c r="E66" s="12"/>
      <c r="F66" s="12"/>
    </row>
    <row r="67" spans="2:6" x14ac:dyDescent="0.25">
      <c r="B67" s="12"/>
      <c r="C67" s="12"/>
      <c r="D67" s="12"/>
      <c r="E67" s="12"/>
      <c r="F67" s="12"/>
    </row>
    <row r="68" spans="2:6" x14ac:dyDescent="0.25">
      <c r="B68" s="12"/>
      <c r="C68" s="12"/>
      <c r="D68" s="12"/>
      <c r="E68" s="12"/>
      <c r="F68" s="12"/>
    </row>
    <row r="69" spans="2:6" x14ac:dyDescent="0.25">
      <c r="B69" s="12"/>
      <c r="C69" s="12"/>
      <c r="D69" s="12"/>
      <c r="E69" s="12"/>
      <c r="F69" s="12"/>
    </row>
    <row r="70" spans="2:6" x14ac:dyDescent="0.25">
      <c r="B70" s="12"/>
      <c r="C70" s="12"/>
      <c r="D70" s="12"/>
      <c r="E70" s="12"/>
      <c r="F70" s="12"/>
    </row>
    <row r="71" spans="2:6" x14ac:dyDescent="0.25">
      <c r="B71" s="12"/>
      <c r="C71" s="12"/>
      <c r="D71" s="12"/>
      <c r="E71" s="12"/>
      <c r="F71" s="12"/>
    </row>
    <row r="72" spans="2:6" x14ac:dyDescent="0.25">
      <c r="B72" s="12"/>
      <c r="C72" s="12"/>
      <c r="D72" s="12"/>
      <c r="E72" s="12"/>
      <c r="F72" s="12"/>
    </row>
    <row r="73" spans="2:6" x14ac:dyDescent="0.25">
      <c r="B73" s="12"/>
      <c r="C73" s="12"/>
      <c r="D73" s="12"/>
      <c r="E73" s="12"/>
      <c r="F73" s="12"/>
    </row>
    <row r="74" spans="2:6" x14ac:dyDescent="0.25">
      <c r="B74" s="12"/>
      <c r="C74" s="12"/>
      <c r="D74" s="12"/>
      <c r="E74" s="12"/>
      <c r="F74" s="12"/>
    </row>
    <row r="75" spans="2:6" x14ac:dyDescent="0.25">
      <c r="B75" s="12"/>
      <c r="C75" s="12"/>
      <c r="D75" s="12"/>
      <c r="E75" s="12"/>
      <c r="F75" s="12"/>
    </row>
    <row r="76" spans="2:6" x14ac:dyDescent="0.25">
      <c r="B76" s="12"/>
      <c r="C76" s="12"/>
      <c r="D76" s="12"/>
      <c r="E76" s="12"/>
      <c r="F76" s="12"/>
    </row>
    <row r="77" spans="2:6" x14ac:dyDescent="0.25">
      <c r="B77" s="12"/>
      <c r="C77" s="12"/>
      <c r="D77" s="12"/>
      <c r="E77" s="12"/>
      <c r="F77" s="12"/>
    </row>
    <row r="78" spans="2:6" x14ac:dyDescent="0.25">
      <c r="B78" s="12"/>
      <c r="C78" s="12"/>
      <c r="D78" s="12"/>
      <c r="E78" s="12"/>
      <c r="F78" s="12"/>
    </row>
    <row r="79" spans="2:6" x14ac:dyDescent="0.25">
      <c r="B79" s="12"/>
      <c r="C79" s="12"/>
      <c r="D79" s="12"/>
      <c r="E79" s="12"/>
      <c r="F79" s="12"/>
    </row>
    <row r="80" spans="2:6" x14ac:dyDescent="0.25">
      <c r="B80" s="12"/>
      <c r="C80" s="12"/>
      <c r="D80" s="12"/>
      <c r="E80" s="12"/>
      <c r="F80" s="12"/>
    </row>
    <row r="81" spans="2:6" x14ac:dyDescent="0.25">
      <c r="B81" s="12"/>
      <c r="C81" s="12"/>
      <c r="D81" s="12"/>
      <c r="E81" s="12"/>
      <c r="F81" s="12"/>
    </row>
    <row r="82" spans="2:6" x14ac:dyDescent="0.25">
      <c r="B82" s="12"/>
      <c r="C82" s="12"/>
      <c r="D82" s="12"/>
      <c r="E82" s="12"/>
      <c r="F82" s="12"/>
    </row>
    <row r="83" spans="2:6" x14ac:dyDescent="0.25">
      <c r="B83" s="12"/>
      <c r="C83" s="12"/>
      <c r="D83" s="12"/>
      <c r="E83" s="12"/>
      <c r="F83" s="12"/>
    </row>
    <row r="84" spans="2:6" x14ac:dyDescent="0.25">
      <c r="B84" s="12"/>
      <c r="C84" s="12"/>
      <c r="D84" s="12"/>
      <c r="E84" s="12"/>
      <c r="F84" s="12"/>
    </row>
    <row r="85" spans="2:6" x14ac:dyDescent="0.25">
      <c r="B85" s="12"/>
      <c r="C85" s="12"/>
      <c r="D85" s="12"/>
      <c r="E85" s="12"/>
      <c r="F85" s="12"/>
    </row>
    <row r="86" spans="2:6" x14ac:dyDescent="0.25">
      <c r="B86" s="12"/>
      <c r="C86" s="12"/>
      <c r="D86" s="12"/>
      <c r="E86" s="12"/>
      <c r="F86" s="12"/>
    </row>
    <row r="87" spans="2:6" x14ac:dyDescent="0.25">
      <c r="B87" s="12"/>
      <c r="C87" s="12"/>
      <c r="D87" s="12"/>
      <c r="E87" s="12"/>
      <c r="F87" s="12"/>
    </row>
    <row r="88" spans="2:6" x14ac:dyDescent="0.25">
      <c r="B88" s="12"/>
      <c r="C88" s="12"/>
      <c r="D88" s="12"/>
      <c r="E88" s="12"/>
      <c r="F88" s="12"/>
    </row>
    <row r="89" spans="2:6" x14ac:dyDescent="0.25">
      <c r="B89" s="12"/>
      <c r="C89" s="12"/>
      <c r="D89" s="12"/>
      <c r="E89" s="12"/>
      <c r="F89" s="12"/>
    </row>
    <row r="90" spans="2:6" x14ac:dyDescent="0.25">
      <c r="B90" s="12"/>
      <c r="C90" s="12"/>
      <c r="D90" s="12"/>
      <c r="E90" s="12"/>
      <c r="F90" s="12"/>
    </row>
    <row r="91" spans="2:6" x14ac:dyDescent="0.25">
      <c r="B91" s="12"/>
      <c r="C91" s="12"/>
      <c r="D91" s="12"/>
      <c r="E91" s="12"/>
      <c r="F91" s="12"/>
    </row>
    <row r="92" spans="2:6" x14ac:dyDescent="0.25">
      <c r="B92" s="12"/>
      <c r="C92" s="12"/>
      <c r="D92" s="12"/>
      <c r="E92" s="12"/>
      <c r="F92" s="12"/>
    </row>
    <row r="93" spans="2:6" x14ac:dyDescent="0.25">
      <c r="B93" s="12"/>
      <c r="C93" s="12"/>
      <c r="D93" s="12"/>
      <c r="E93" s="12"/>
      <c r="F93" s="12"/>
    </row>
    <row r="94" spans="2:6" x14ac:dyDescent="0.25">
      <c r="B94" s="12"/>
      <c r="C94" s="12"/>
      <c r="D94" s="12"/>
      <c r="E94" s="12"/>
      <c r="F94" s="12"/>
    </row>
    <row r="95" spans="2:6" x14ac:dyDescent="0.25">
      <c r="B95" s="12"/>
      <c r="C95" s="12"/>
      <c r="D95" s="12"/>
      <c r="E95" s="12"/>
      <c r="F95" s="12"/>
    </row>
    <row r="96" spans="2:6" x14ac:dyDescent="0.25">
      <c r="B96" s="12"/>
      <c r="C96" s="12"/>
      <c r="D96" s="12"/>
      <c r="E96" s="12"/>
      <c r="F96" s="12"/>
    </row>
    <row r="97" spans="2:6" x14ac:dyDescent="0.25">
      <c r="B97" s="12"/>
      <c r="C97" s="12"/>
      <c r="D97" s="12"/>
      <c r="E97" s="12"/>
      <c r="F97" s="12"/>
    </row>
    <row r="98" spans="2:6" x14ac:dyDescent="0.25">
      <c r="B98" s="12"/>
      <c r="C98" s="12"/>
      <c r="D98" s="12"/>
      <c r="E98" s="12"/>
      <c r="F98" s="12"/>
    </row>
    <row r="99" spans="2:6" x14ac:dyDescent="0.25">
      <c r="B99" s="12"/>
      <c r="C99" s="12"/>
      <c r="D99" s="12"/>
      <c r="E99" s="12"/>
      <c r="F99" s="12"/>
    </row>
    <row r="100" spans="2:6" x14ac:dyDescent="0.25">
      <c r="B100" s="12"/>
      <c r="C100" s="12"/>
      <c r="D100" s="12"/>
      <c r="E100" s="12"/>
      <c r="F100" s="12"/>
    </row>
    <row r="101" spans="2:6" x14ac:dyDescent="0.25">
      <c r="B101" s="12"/>
      <c r="C101" s="12"/>
      <c r="D101" s="12"/>
      <c r="E101" s="12"/>
      <c r="F101" s="12"/>
    </row>
    <row r="102" spans="2:6" x14ac:dyDescent="0.25">
      <c r="B102" s="12"/>
      <c r="C102" s="12"/>
      <c r="D102" s="12"/>
      <c r="E102" s="12"/>
      <c r="F102" s="12"/>
    </row>
    <row r="103" spans="2:6" x14ac:dyDescent="0.25">
      <c r="B103" s="12"/>
      <c r="C103" s="12"/>
      <c r="D103" s="12"/>
      <c r="E103" s="12"/>
      <c r="F103" s="12"/>
    </row>
    <row r="104" spans="2:6" x14ac:dyDescent="0.25">
      <c r="B104" s="12"/>
      <c r="C104" s="12"/>
      <c r="D104" s="12"/>
      <c r="E104" s="12"/>
      <c r="F104" s="12"/>
    </row>
    <row r="105" spans="2:6" x14ac:dyDescent="0.25">
      <c r="B105" s="12"/>
      <c r="C105" s="12"/>
      <c r="D105" s="12"/>
      <c r="E105" s="12"/>
      <c r="F105" s="12"/>
    </row>
    <row r="106" spans="2:6" x14ac:dyDescent="0.25">
      <c r="B106" s="12"/>
      <c r="C106" s="12"/>
      <c r="D106" s="12"/>
      <c r="E106" s="12"/>
      <c r="F106" s="12"/>
    </row>
    <row r="107" spans="2:6" x14ac:dyDescent="0.25">
      <c r="B107" s="12"/>
      <c r="C107" s="12"/>
      <c r="D107" s="12"/>
      <c r="E107" s="12"/>
      <c r="F107" s="12"/>
    </row>
    <row r="108" spans="2:6" x14ac:dyDescent="0.25">
      <c r="B108" s="12"/>
      <c r="C108" s="12"/>
      <c r="D108" s="12"/>
      <c r="E108" s="12"/>
      <c r="F108" s="12"/>
    </row>
    <row r="109" spans="2:6" x14ac:dyDescent="0.25">
      <c r="B109" s="12"/>
      <c r="C109" s="12"/>
      <c r="D109" s="12"/>
      <c r="E109" s="12"/>
      <c r="F109" s="12"/>
    </row>
    <row r="110" spans="2:6" x14ac:dyDescent="0.25">
      <c r="B110" s="12"/>
      <c r="C110" s="12"/>
      <c r="D110" s="12"/>
      <c r="E110" s="12"/>
      <c r="F110" s="12"/>
    </row>
    <row r="111" spans="2:6" x14ac:dyDescent="0.25">
      <c r="B111" s="12"/>
      <c r="C111" s="12"/>
      <c r="D111" s="12"/>
      <c r="E111" s="12"/>
      <c r="F111" s="12"/>
    </row>
    <row r="112" spans="2:6" x14ac:dyDescent="0.25">
      <c r="B112" s="12"/>
      <c r="C112" s="12"/>
      <c r="D112" s="12"/>
      <c r="E112" s="12"/>
      <c r="F112" s="12"/>
    </row>
    <row r="113" spans="2:6" x14ac:dyDescent="0.25">
      <c r="B113" s="12"/>
      <c r="C113" s="12"/>
      <c r="D113" s="12"/>
      <c r="E113" s="12"/>
      <c r="F113" s="12"/>
    </row>
    <row r="114" spans="2:6" x14ac:dyDescent="0.25">
      <c r="B114" s="12"/>
      <c r="C114" s="12"/>
      <c r="D114" s="12"/>
      <c r="E114" s="12"/>
      <c r="F114" s="12"/>
    </row>
    <row r="115" spans="2:6" x14ac:dyDescent="0.25">
      <c r="B115" s="12"/>
      <c r="C115" s="12"/>
      <c r="D115" s="12"/>
      <c r="E115" s="12"/>
      <c r="F115" s="12"/>
    </row>
    <row r="116" spans="2:6" x14ac:dyDescent="0.25">
      <c r="B116" s="12"/>
      <c r="C116" s="12"/>
      <c r="D116" s="12"/>
      <c r="E116" s="12"/>
      <c r="F116" s="12"/>
    </row>
    <row r="117" spans="2:6" x14ac:dyDescent="0.25">
      <c r="B117" s="12"/>
      <c r="C117" s="12"/>
      <c r="D117" s="12"/>
      <c r="E117" s="12"/>
      <c r="F117" s="12"/>
    </row>
    <row r="118" spans="2:6" x14ac:dyDescent="0.25">
      <c r="B118" s="12"/>
      <c r="C118" s="12"/>
      <c r="D118" s="12"/>
      <c r="E118" s="12"/>
      <c r="F118" s="12"/>
    </row>
    <row r="119" spans="2:6" x14ac:dyDescent="0.25">
      <c r="B119" s="12"/>
      <c r="C119" s="12"/>
      <c r="D119" s="12"/>
      <c r="E119" s="12"/>
      <c r="F119" s="12"/>
    </row>
    <row r="120" spans="2:6" x14ac:dyDescent="0.25">
      <c r="B120" s="12"/>
      <c r="C120" s="12"/>
      <c r="D120" s="12"/>
      <c r="E120" s="12"/>
      <c r="F120" s="12"/>
    </row>
    <row r="121" spans="2:6" x14ac:dyDescent="0.25">
      <c r="B121" s="12"/>
      <c r="C121" s="12"/>
      <c r="D121" s="12"/>
      <c r="E121" s="12"/>
      <c r="F121" s="12"/>
    </row>
    <row r="122" spans="2:6" x14ac:dyDescent="0.25">
      <c r="B122" s="12"/>
      <c r="C122" s="12"/>
      <c r="D122" s="12"/>
      <c r="E122" s="12"/>
      <c r="F122" s="12"/>
    </row>
    <row r="123" spans="2:6" x14ac:dyDescent="0.25">
      <c r="B123" s="12"/>
      <c r="C123" s="12"/>
      <c r="D123" s="12"/>
      <c r="E123" s="12"/>
      <c r="F123" s="12"/>
    </row>
    <row r="124" spans="2:6" x14ac:dyDescent="0.25">
      <c r="B124" s="12"/>
      <c r="C124" s="12"/>
      <c r="D124" s="12"/>
      <c r="E124" s="12"/>
      <c r="F124" s="12"/>
    </row>
    <row r="125" spans="2:6" x14ac:dyDescent="0.25">
      <c r="B125" s="12"/>
      <c r="C125" s="12"/>
      <c r="D125" s="12"/>
      <c r="E125" s="12"/>
      <c r="F125" s="12"/>
    </row>
    <row r="126" spans="2:6" x14ac:dyDescent="0.25">
      <c r="B126" s="12"/>
      <c r="C126" s="12"/>
      <c r="D126" s="12"/>
      <c r="E126" s="12"/>
      <c r="F126" s="12"/>
    </row>
    <row r="127" spans="2:6" x14ac:dyDescent="0.25">
      <c r="B127" s="12"/>
      <c r="C127" s="12"/>
      <c r="D127" s="12"/>
      <c r="E127" s="12"/>
      <c r="F127" s="12"/>
    </row>
    <row r="128" spans="2:6" x14ac:dyDescent="0.25">
      <c r="B128" s="12"/>
      <c r="C128" s="12"/>
      <c r="D128" s="12"/>
      <c r="E128" s="12"/>
      <c r="F128" s="12"/>
    </row>
    <row r="129" spans="2:6" x14ac:dyDescent="0.25">
      <c r="B129" s="12"/>
      <c r="C129" s="12"/>
      <c r="D129" s="12"/>
      <c r="E129" s="12"/>
      <c r="F129" s="12"/>
    </row>
    <row r="130" spans="2:6" x14ac:dyDescent="0.25">
      <c r="B130" s="12"/>
      <c r="C130" s="12"/>
      <c r="D130" s="12"/>
      <c r="E130" s="12"/>
      <c r="F130" s="12"/>
    </row>
    <row r="131" spans="2:6" x14ac:dyDescent="0.25">
      <c r="B131" s="12"/>
      <c r="C131" s="12"/>
      <c r="D131" s="12"/>
      <c r="E131" s="12"/>
      <c r="F131" s="12"/>
    </row>
    <row r="132" spans="2:6" x14ac:dyDescent="0.25">
      <c r="B132" s="12"/>
      <c r="C132" s="12"/>
      <c r="D132" s="12"/>
      <c r="E132" s="12"/>
      <c r="F132" s="12"/>
    </row>
    <row r="133" spans="2:6" x14ac:dyDescent="0.25">
      <c r="B133" s="12"/>
      <c r="C133" s="12"/>
      <c r="D133" s="12"/>
      <c r="E133" s="12"/>
      <c r="F133" s="12"/>
    </row>
    <row r="134" spans="2:6" x14ac:dyDescent="0.25">
      <c r="B134" s="12"/>
      <c r="C134" s="12"/>
      <c r="D134" s="12"/>
      <c r="E134" s="12"/>
      <c r="F134" s="12"/>
    </row>
    <row r="135" spans="2:6" x14ac:dyDescent="0.25">
      <c r="B135" s="12"/>
      <c r="C135" s="12"/>
      <c r="D135" s="12"/>
      <c r="E135" s="12"/>
      <c r="F135" s="12"/>
    </row>
    <row r="136" spans="2:6" x14ac:dyDescent="0.25">
      <c r="B136" s="12"/>
      <c r="C136" s="12"/>
      <c r="D136" s="12"/>
      <c r="E136" s="12"/>
      <c r="F136" s="12"/>
    </row>
    <row r="137" spans="2:6" x14ac:dyDescent="0.25">
      <c r="B137" s="12"/>
      <c r="C137" s="12"/>
      <c r="D137" s="12"/>
      <c r="E137" s="12"/>
      <c r="F137" s="12"/>
    </row>
    <row r="138" spans="2:6" x14ac:dyDescent="0.25">
      <c r="B138" s="12"/>
      <c r="C138" s="12"/>
      <c r="D138" s="12"/>
      <c r="E138" s="12"/>
      <c r="F138" s="12"/>
    </row>
    <row r="139" spans="2:6" x14ac:dyDescent="0.25">
      <c r="B139" s="12"/>
      <c r="C139" s="12"/>
      <c r="D139" s="12"/>
      <c r="E139" s="12"/>
      <c r="F139" s="12"/>
    </row>
    <row r="140" spans="2:6" x14ac:dyDescent="0.25">
      <c r="B140" s="12"/>
      <c r="C140" s="12"/>
      <c r="D140" s="12"/>
      <c r="E140" s="12"/>
      <c r="F140" s="12"/>
    </row>
    <row r="141" spans="2:6" x14ac:dyDescent="0.25">
      <c r="B141" s="12"/>
      <c r="C141" s="12"/>
      <c r="D141" s="12"/>
      <c r="E141" s="12"/>
      <c r="F141" s="12"/>
    </row>
    <row r="142" spans="2:6" x14ac:dyDescent="0.25">
      <c r="B142" s="12"/>
      <c r="C142" s="12"/>
      <c r="D142" s="12"/>
      <c r="E142" s="12"/>
      <c r="F142" s="12"/>
    </row>
    <row r="143" spans="2:6" x14ac:dyDescent="0.25">
      <c r="B143" s="12"/>
      <c r="C143" s="12"/>
      <c r="D143" s="12"/>
      <c r="E143" s="12"/>
      <c r="F143" s="12"/>
    </row>
    <row r="144" spans="2:6" x14ac:dyDescent="0.25">
      <c r="B144" s="12"/>
      <c r="C144" s="12"/>
      <c r="D144" s="12"/>
      <c r="E144" s="12"/>
      <c r="F144" s="12"/>
    </row>
    <row r="145" spans="2:6" x14ac:dyDescent="0.25">
      <c r="B145" s="12"/>
      <c r="C145" s="12"/>
      <c r="D145" s="12"/>
      <c r="E145" s="12"/>
      <c r="F145" s="12"/>
    </row>
    <row r="146" spans="2:6" x14ac:dyDescent="0.25">
      <c r="B146" s="12"/>
      <c r="C146" s="12"/>
      <c r="D146" s="12"/>
      <c r="E146" s="12"/>
      <c r="F146" s="12"/>
    </row>
    <row r="147" spans="2:6" x14ac:dyDescent="0.25">
      <c r="B147" s="12"/>
      <c r="C147" s="12"/>
      <c r="D147" s="12"/>
      <c r="E147" s="12"/>
      <c r="F147" s="12"/>
    </row>
    <row r="148" spans="2:6" x14ac:dyDescent="0.25">
      <c r="B148" s="12"/>
      <c r="C148" s="12"/>
      <c r="D148" s="12"/>
      <c r="E148" s="12"/>
      <c r="F148" s="12"/>
    </row>
    <row r="149" spans="2:6" x14ac:dyDescent="0.25">
      <c r="B149" s="12"/>
      <c r="C149" s="12"/>
      <c r="D149" s="12"/>
      <c r="E149" s="12"/>
      <c r="F149" s="12"/>
    </row>
    <row r="150" spans="2:6" x14ac:dyDescent="0.25">
      <c r="B150" s="12"/>
      <c r="C150" s="12"/>
      <c r="D150" s="12"/>
      <c r="E150" s="12"/>
      <c r="F150" s="12"/>
    </row>
    <row r="151" spans="2:6" x14ac:dyDescent="0.25">
      <c r="B151" s="12"/>
      <c r="C151" s="12"/>
      <c r="D151" s="12"/>
      <c r="E151" s="12"/>
      <c r="F151" s="12"/>
    </row>
    <row r="152" spans="2:6" x14ac:dyDescent="0.25">
      <c r="B152" s="12"/>
      <c r="C152" s="12"/>
      <c r="D152" s="12"/>
      <c r="E152" s="12"/>
      <c r="F152" s="12"/>
    </row>
    <row r="153" spans="2:6" x14ac:dyDescent="0.25">
      <c r="B153" s="12"/>
      <c r="C153" s="12"/>
      <c r="D153" s="12"/>
      <c r="E153" s="12"/>
      <c r="F153" s="12"/>
    </row>
    <row r="154" spans="2:6" x14ac:dyDescent="0.25">
      <c r="B154" s="12"/>
      <c r="C154" s="12"/>
      <c r="D154" s="12"/>
      <c r="E154" s="12"/>
      <c r="F154" s="12"/>
    </row>
    <row r="155" spans="2:6" x14ac:dyDescent="0.25">
      <c r="B155" s="12"/>
      <c r="C155" s="12"/>
      <c r="D155" s="12"/>
      <c r="E155" s="12"/>
      <c r="F155" s="12"/>
    </row>
    <row r="156" spans="2:6" x14ac:dyDescent="0.25">
      <c r="B156" s="12"/>
      <c r="C156" s="12"/>
      <c r="D156" s="12"/>
      <c r="E156" s="12"/>
      <c r="F156" s="12"/>
    </row>
    <row r="157" spans="2:6" x14ac:dyDescent="0.25">
      <c r="B157" s="12"/>
      <c r="C157" s="12"/>
      <c r="D157" s="12"/>
      <c r="E157" s="12"/>
      <c r="F157" s="12"/>
    </row>
    <row r="158" spans="2:6" x14ac:dyDescent="0.25">
      <c r="B158" s="12"/>
      <c r="C158" s="12"/>
      <c r="D158" s="12"/>
      <c r="E158" s="12"/>
      <c r="F158" s="12"/>
    </row>
    <row r="159" spans="2:6" x14ac:dyDescent="0.25">
      <c r="B159" s="12"/>
      <c r="C159" s="12"/>
      <c r="D159" s="12"/>
      <c r="E159" s="12"/>
      <c r="F159" s="12"/>
    </row>
    <row r="160" spans="2:6" x14ac:dyDescent="0.25">
      <c r="B160" s="12"/>
      <c r="C160" s="12"/>
      <c r="D160" s="12"/>
      <c r="E160" s="12"/>
      <c r="F160" s="12"/>
    </row>
    <row r="161" spans="2:6" x14ac:dyDescent="0.25">
      <c r="B161" s="12"/>
      <c r="C161" s="12"/>
      <c r="D161" s="12"/>
      <c r="E161" s="12"/>
      <c r="F161" s="12"/>
    </row>
    <row r="162" spans="2:6" x14ac:dyDescent="0.25">
      <c r="B162" s="12"/>
      <c r="C162" s="12"/>
      <c r="D162" s="12"/>
      <c r="E162" s="12"/>
      <c r="F162" s="12"/>
    </row>
    <row r="163" spans="2:6" x14ac:dyDescent="0.25">
      <c r="B163" s="12"/>
      <c r="C163" s="12"/>
      <c r="D163" s="12"/>
      <c r="E163" s="12"/>
      <c r="F163" s="12"/>
    </row>
    <row r="164" spans="2:6" x14ac:dyDescent="0.25">
      <c r="B164" s="12"/>
      <c r="C164" s="12"/>
      <c r="D164" s="12"/>
      <c r="E164" s="12"/>
      <c r="F164" s="12"/>
    </row>
    <row r="165" spans="2:6" x14ac:dyDescent="0.25">
      <c r="B165" s="12"/>
      <c r="C165" s="12"/>
      <c r="D165" s="12"/>
      <c r="E165" s="12"/>
      <c r="F165" s="12"/>
    </row>
    <row r="166" spans="2:6" x14ac:dyDescent="0.25">
      <c r="B166" s="12"/>
      <c r="C166" s="12"/>
      <c r="D166" s="12"/>
      <c r="E166" s="12"/>
      <c r="F166" s="12"/>
    </row>
    <row r="167" spans="2:6" x14ac:dyDescent="0.25">
      <c r="B167" s="12"/>
      <c r="C167" s="12"/>
      <c r="D167" s="12"/>
      <c r="E167" s="12"/>
      <c r="F167" s="12"/>
    </row>
    <row r="168" spans="2:6" x14ac:dyDescent="0.25">
      <c r="B168" s="12"/>
      <c r="C168" s="12"/>
      <c r="D168" s="12"/>
      <c r="E168" s="12"/>
      <c r="F168" s="12"/>
    </row>
    <row r="169" spans="2:6" x14ac:dyDescent="0.25">
      <c r="B169" s="12"/>
      <c r="C169" s="12"/>
      <c r="D169" s="12"/>
      <c r="E169" s="12"/>
      <c r="F169" s="12"/>
    </row>
    <row r="170" spans="2:6" x14ac:dyDescent="0.25">
      <c r="B170" s="12"/>
      <c r="C170" s="12"/>
      <c r="D170" s="12"/>
      <c r="E170" s="12"/>
      <c r="F170" s="12"/>
    </row>
    <row r="171" spans="2:6" x14ac:dyDescent="0.25">
      <c r="B171" s="12"/>
      <c r="C171" s="12"/>
      <c r="D171" s="12"/>
      <c r="E171" s="12"/>
      <c r="F171" s="12"/>
    </row>
    <row r="172" spans="2:6" x14ac:dyDescent="0.25">
      <c r="B172" s="12"/>
      <c r="C172" s="12"/>
      <c r="D172" s="12"/>
      <c r="E172" s="12"/>
      <c r="F172" s="12"/>
    </row>
    <row r="173" spans="2:6" x14ac:dyDescent="0.25">
      <c r="B173" s="12"/>
      <c r="C173" s="12"/>
      <c r="D173" s="12"/>
      <c r="E173" s="12"/>
      <c r="F173" s="12"/>
    </row>
    <row r="174" spans="2:6" x14ac:dyDescent="0.25">
      <c r="B174" s="12"/>
      <c r="C174" s="12"/>
      <c r="D174" s="12"/>
      <c r="E174" s="12"/>
      <c r="F174" s="12"/>
    </row>
    <row r="175" spans="2:6" x14ac:dyDescent="0.25">
      <c r="B175" s="12"/>
      <c r="C175" s="12"/>
      <c r="D175" s="12"/>
      <c r="E175" s="12"/>
      <c r="F175" s="12"/>
    </row>
    <row r="176" spans="2:6" x14ac:dyDescent="0.25">
      <c r="B176" s="12"/>
      <c r="C176" s="12"/>
      <c r="D176" s="12"/>
      <c r="E176" s="12"/>
      <c r="F176" s="12"/>
    </row>
    <row r="177" spans="2:6" x14ac:dyDescent="0.25">
      <c r="B177" s="12"/>
      <c r="C177" s="12"/>
      <c r="D177" s="12"/>
      <c r="E177" s="12"/>
      <c r="F177" s="12"/>
    </row>
    <row r="178" spans="2:6" x14ac:dyDescent="0.25">
      <c r="B178" s="12"/>
      <c r="C178" s="12"/>
      <c r="D178" s="12"/>
      <c r="E178" s="12"/>
      <c r="F178" s="12"/>
    </row>
    <row r="179" spans="2:6" x14ac:dyDescent="0.25">
      <c r="B179" s="12"/>
      <c r="C179" s="12"/>
      <c r="D179" s="12"/>
      <c r="E179" s="12"/>
      <c r="F179" s="12"/>
    </row>
    <row r="180" spans="2:6" x14ac:dyDescent="0.25">
      <c r="B180" s="12"/>
      <c r="C180" s="12"/>
      <c r="D180" s="12"/>
      <c r="E180" s="12"/>
      <c r="F180" s="12"/>
    </row>
    <row r="181" spans="2:6" x14ac:dyDescent="0.25">
      <c r="B181" s="12"/>
      <c r="C181" s="12"/>
      <c r="D181" s="12"/>
      <c r="E181" s="12"/>
      <c r="F181" s="12"/>
    </row>
    <row r="182" spans="2:6" x14ac:dyDescent="0.25">
      <c r="B182" s="12"/>
      <c r="C182" s="12"/>
      <c r="D182" s="12"/>
      <c r="E182" s="12"/>
      <c r="F182" s="12"/>
    </row>
    <row r="183" spans="2:6" x14ac:dyDescent="0.25">
      <c r="B183" s="12"/>
      <c r="C183" s="12"/>
      <c r="D183" s="12"/>
      <c r="E183" s="12"/>
      <c r="F183" s="12"/>
    </row>
    <row r="184" spans="2:6" x14ac:dyDescent="0.25">
      <c r="B184" s="12"/>
      <c r="C184" s="12"/>
      <c r="D184" s="12"/>
      <c r="E184" s="12"/>
      <c r="F184" s="12"/>
    </row>
    <row r="185" spans="2:6" x14ac:dyDescent="0.25">
      <c r="B185" s="12"/>
      <c r="C185" s="12"/>
      <c r="D185" s="12"/>
      <c r="E185" s="12"/>
      <c r="F185" s="12"/>
    </row>
    <row r="186" spans="2:6" x14ac:dyDescent="0.25">
      <c r="B186" s="12"/>
      <c r="C186" s="12"/>
      <c r="D186" s="12"/>
      <c r="E186" s="12"/>
      <c r="F186" s="12"/>
    </row>
    <row r="187" spans="2:6" x14ac:dyDescent="0.25">
      <c r="B187" s="12"/>
      <c r="C187" s="12"/>
      <c r="D187" s="12"/>
      <c r="E187" s="12"/>
      <c r="F187" s="12"/>
    </row>
    <row r="188" spans="2:6" x14ac:dyDescent="0.25">
      <c r="B188" s="12"/>
      <c r="C188" s="12"/>
      <c r="D188" s="12"/>
      <c r="E188" s="12"/>
      <c r="F188" s="12"/>
    </row>
    <row r="189" spans="2:6" x14ac:dyDescent="0.25">
      <c r="B189" s="12"/>
      <c r="C189" s="12"/>
      <c r="D189" s="12"/>
      <c r="E189" s="12"/>
      <c r="F189" s="12"/>
    </row>
    <row r="190" spans="2:6" x14ac:dyDescent="0.25">
      <c r="B190" s="12"/>
      <c r="C190" s="12"/>
      <c r="D190" s="12"/>
      <c r="E190" s="12"/>
      <c r="F190" s="12"/>
    </row>
    <row r="191" spans="2:6" x14ac:dyDescent="0.25">
      <c r="B191" s="12"/>
      <c r="C191" s="12"/>
      <c r="D191" s="12"/>
      <c r="E191" s="12"/>
      <c r="F191" s="12"/>
    </row>
    <row r="192" spans="2:6" x14ac:dyDescent="0.25">
      <c r="B192" s="12"/>
      <c r="C192" s="12"/>
      <c r="D192" s="12"/>
      <c r="E192" s="12"/>
      <c r="F192" s="12"/>
    </row>
    <row r="193" spans="2:6" x14ac:dyDescent="0.25">
      <c r="B193" s="12"/>
      <c r="C193" s="12"/>
      <c r="D193" s="12"/>
      <c r="E193" s="12"/>
      <c r="F193" s="12"/>
    </row>
    <row r="194" spans="2:6" x14ac:dyDescent="0.25">
      <c r="B194" s="12"/>
      <c r="C194" s="12"/>
      <c r="D194" s="12"/>
      <c r="E194" s="12"/>
      <c r="F194" s="12"/>
    </row>
    <row r="195" spans="2:6" x14ac:dyDescent="0.25">
      <c r="B195" s="12"/>
      <c r="C195" s="12"/>
      <c r="D195" s="12"/>
      <c r="E195" s="12"/>
      <c r="F195" s="12"/>
    </row>
    <row r="196" spans="2:6" x14ac:dyDescent="0.25">
      <c r="B196" s="12"/>
      <c r="C196" s="12"/>
      <c r="D196" s="12"/>
      <c r="E196" s="12"/>
      <c r="F196" s="12"/>
    </row>
    <row r="197" spans="2:6" x14ac:dyDescent="0.25">
      <c r="B197" s="12"/>
      <c r="C197" s="12"/>
      <c r="D197" s="12"/>
      <c r="E197" s="12"/>
      <c r="F197" s="12"/>
    </row>
    <row r="198" spans="2:6" x14ac:dyDescent="0.25">
      <c r="B198" s="12"/>
      <c r="C198" s="12"/>
      <c r="D198" s="12"/>
      <c r="E198" s="12"/>
      <c r="F198" s="12"/>
    </row>
    <row r="199" spans="2:6" x14ac:dyDescent="0.25">
      <c r="B199" s="12"/>
      <c r="C199" s="12"/>
      <c r="D199" s="12"/>
      <c r="E199" s="12"/>
      <c r="F199" s="12"/>
    </row>
    <row r="200" spans="2:6" x14ac:dyDescent="0.25">
      <c r="B200" s="12"/>
      <c r="C200" s="12"/>
      <c r="D200" s="12"/>
      <c r="E200" s="12"/>
      <c r="F200" s="12"/>
    </row>
    <row r="201" spans="2:6" x14ac:dyDescent="0.25">
      <c r="B201" s="12"/>
      <c r="C201" s="12"/>
      <c r="D201" s="12"/>
      <c r="E201" s="12"/>
      <c r="F201" s="12"/>
    </row>
    <row r="202" spans="2:6" x14ac:dyDescent="0.25">
      <c r="B202" s="12"/>
      <c r="C202" s="12"/>
      <c r="D202" s="12"/>
      <c r="E202" s="12"/>
      <c r="F202" s="12"/>
    </row>
    <row r="203" spans="2:6" x14ac:dyDescent="0.25">
      <c r="B203" s="12"/>
      <c r="C203" s="12"/>
      <c r="D203" s="12"/>
      <c r="E203" s="12"/>
      <c r="F203" s="12"/>
    </row>
    <row r="204" spans="2:6" x14ac:dyDescent="0.25">
      <c r="B204" s="12"/>
      <c r="C204" s="12"/>
      <c r="D204" s="12"/>
      <c r="E204" s="12"/>
      <c r="F204" s="12"/>
    </row>
    <row r="205" spans="2:6" x14ac:dyDescent="0.25">
      <c r="B205" s="12"/>
      <c r="C205" s="12"/>
      <c r="D205" s="12"/>
      <c r="E205" s="12"/>
      <c r="F205" s="12"/>
    </row>
    <row r="206" spans="2:6" x14ac:dyDescent="0.25">
      <c r="B206" s="12"/>
      <c r="C206" s="12"/>
      <c r="D206" s="12"/>
      <c r="E206" s="12"/>
      <c r="F206" s="12"/>
    </row>
    <row r="207" spans="2:6" x14ac:dyDescent="0.25">
      <c r="B207" s="12"/>
      <c r="C207" s="12"/>
      <c r="D207" s="12"/>
      <c r="E207" s="12"/>
      <c r="F207" s="12"/>
    </row>
    <row r="208" spans="2:6" x14ac:dyDescent="0.25">
      <c r="B208" s="12"/>
      <c r="C208" s="12"/>
      <c r="D208" s="12"/>
      <c r="E208" s="12"/>
      <c r="F208" s="12"/>
    </row>
    <row r="209" spans="2:6" x14ac:dyDescent="0.25">
      <c r="B209" s="12"/>
      <c r="C209" s="12"/>
      <c r="D209" s="12"/>
      <c r="E209" s="12"/>
      <c r="F209" s="12"/>
    </row>
    <row r="210" spans="2:6" x14ac:dyDescent="0.25">
      <c r="B210" s="12"/>
      <c r="C210" s="12"/>
      <c r="D210" s="12"/>
      <c r="E210" s="12"/>
      <c r="F210" s="12"/>
    </row>
    <row r="211" spans="2:6" x14ac:dyDescent="0.25">
      <c r="B211" s="12"/>
      <c r="C211" s="12"/>
      <c r="D211" s="12"/>
      <c r="E211" s="12"/>
      <c r="F211" s="12"/>
    </row>
    <row r="212" spans="2:6" x14ac:dyDescent="0.25">
      <c r="B212" s="12"/>
      <c r="C212" s="12"/>
      <c r="D212" s="12"/>
      <c r="E212" s="12"/>
      <c r="F212" s="12"/>
    </row>
    <row r="213" spans="2:6" x14ac:dyDescent="0.25">
      <c r="B213" s="12"/>
      <c r="C213" s="12"/>
      <c r="D213" s="12"/>
      <c r="E213" s="12"/>
      <c r="F213" s="12"/>
    </row>
    <row r="214" spans="2:6" x14ac:dyDescent="0.25">
      <c r="B214" s="12"/>
      <c r="C214" s="12"/>
      <c r="D214" s="12"/>
      <c r="E214" s="12"/>
      <c r="F214" s="12"/>
    </row>
    <row r="215" spans="2:6" x14ac:dyDescent="0.25">
      <c r="B215" s="12"/>
      <c r="C215" s="12"/>
      <c r="D215" s="12"/>
      <c r="E215" s="12"/>
      <c r="F215" s="12"/>
    </row>
    <row r="216" spans="2:6" x14ac:dyDescent="0.25">
      <c r="B216" s="12"/>
      <c r="C216" s="12"/>
      <c r="D216" s="12"/>
      <c r="E216" s="12"/>
      <c r="F216" s="12"/>
    </row>
    <row r="217" spans="2:6" x14ac:dyDescent="0.25">
      <c r="B217" s="12"/>
      <c r="C217" s="12"/>
      <c r="D217" s="12"/>
      <c r="E217" s="12"/>
      <c r="F217" s="12"/>
    </row>
    <row r="218" spans="2:6" x14ac:dyDescent="0.25">
      <c r="B218" s="12"/>
      <c r="C218" s="12"/>
      <c r="D218" s="12"/>
      <c r="E218" s="12"/>
      <c r="F218" s="12"/>
    </row>
    <row r="219" spans="2:6" x14ac:dyDescent="0.25">
      <c r="B219" s="12"/>
      <c r="C219" s="12"/>
      <c r="D219" s="12"/>
      <c r="E219" s="12"/>
      <c r="F219" s="12"/>
    </row>
    <row r="220" spans="2:6" x14ac:dyDescent="0.25">
      <c r="B220" s="12"/>
      <c r="C220" s="12"/>
      <c r="D220" s="12"/>
      <c r="E220" s="12"/>
      <c r="F220" s="12"/>
    </row>
    <row r="221" spans="2:6" x14ac:dyDescent="0.25">
      <c r="B221" s="12"/>
      <c r="C221" s="12"/>
      <c r="D221" s="12"/>
      <c r="E221" s="12"/>
      <c r="F221" s="12"/>
    </row>
    <row r="222" spans="2:6" x14ac:dyDescent="0.25">
      <c r="B222" s="12"/>
      <c r="C222" s="12"/>
      <c r="D222" s="12"/>
      <c r="E222" s="12"/>
      <c r="F222" s="12"/>
    </row>
    <row r="223" spans="2:6" x14ac:dyDescent="0.25">
      <c r="B223" s="12"/>
      <c r="C223" s="12"/>
      <c r="D223" s="12"/>
      <c r="E223" s="12"/>
      <c r="F223" s="12"/>
    </row>
    <row r="224" spans="2:6" x14ac:dyDescent="0.25">
      <c r="B224" s="12"/>
      <c r="C224" s="12"/>
      <c r="D224" s="12"/>
      <c r="E224" s="12"/>
      <c r="F224" s="12"/>
    </row>
    <row r="225" spans="2:6" x14ac:dyDescent="0.25">
      <c r="B225" s="12"/>
      <c r="C225" s="12"/>
      <c r="D225" s="12"/>
      <c r="E225" s="12"/>
      <c r="F225" s="12"/>
    </row>
    <row r="226" spans="2:6" x14ac:dyDescent="0.25">
      <c r="B226" s="12"/>
      <c r="C226" s="12"/>
      <c r="D226" s="12"/>
      <c r="E226" s="12"/>
      <c r="F226" s="12"/>
    </row>
    <row r="227" spans="2:6" x14ac:dyDescent="0.25">
      <c r="B227" s="12"/>
      <c r="C227" s="12"/>
      <c r="D227" s="12"/>
      <c r="E227" s="12"/>
      <c r="F227" s="12"/>
    </row>
  </sheetData>
  <mergeCells count="3">
    <mergeCell ref="A1:E1"/>
    <mergeCell ref="A2:E2"/>
    <mergeCell ref="A3:E3"/>
  </mergeCells>
  <printOptions horizontalCentered="1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60"/>
  <sheetViews>
    <sheetView view="pageLayout" topLeftCell="A46" zoomScaleNormal="100" zoomScaleSheetLayoutView="110" workbookViewId="0">
      <selection activeCell="A3" sqref="A3:M3"/>
    </sheetView>
  </sheetViews>
  <sheetFormatPr defaultColWidth="9.140625" defaultRowHeight="15" x14ac:dyDescent="0.25"/>
  <cols>
    <col min="1" max="2" width="9.140625" style="14"/>
    <col min="3" max="3" width="12.28515625" style="14" customWidth="1"/>
    <col min="4" max="4" width="1.7109375" style="14" customWidth="1"/>
    <col min="5" max="5" width="9.28515625" style="14" customWidth="1"/>
    <col min="6" max="6" width="1.28515625" style="14" customWidth="1"/>
    <col min="7" max="7" width="10" style="14" customWidth="1"/>
    <col min="8" max="8" width="1.140625" style="14" customWidth="1"/>
    <col min="9" max="9" width="12.5703125" style="14" customWidth="1"/>
    <col min="10" max="10" width="1.28515625" style="14" customWidth="1"/>
    <col min="11" max="11" width="13" style="14" customWidth="1"/>
    <col min="12" max="12" width="1.7109375" style="14" customWidth="1"/>
    <col min="13" max="13" width="13.42578125" style="14" customWidth="1"/>
    <col min="14" max="16384" width="9.140625" style="14"/>
  </cols>
  <sheetData>
    <row r="1" spans="1:13" ht="15.75" x14ac:dyDescent="0.25">
      <c r="A1" s="81" t="str">
        <f>Cover!A11</f>
        <v>(Insert Name of District Here)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</row>
    <row r="2" spans="1:13" ht="15.75" x14ac:dyDescent="0.25">
      <c r="A2" s="86" t="s">
        <v>58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</row>
    <row r="3" spans="1:13" ht="15.75" x14ac:dyDescent="0.25">
      <c r="A3" s="87" t="s">
        <v>199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</row>
    <row r="4" spans="1:13" ht="15.75" x14ac:dyDescent="0.2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1:13" ht="15.75" x14ac:dyDescent="0.2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</row>
    <row r="6" spans="1:13" ht="9" customHeight="1" x14ac:dyDescent="0.2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3" x14ac:dyDescent="0.2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6" t="s">
        <v>59</v>
      </c>
    </row>
    <row r="8" spans="1:13" x14ac:dyDescent="0.25">
      <c r="A8" s="15"/>
      <c r="B8" s="15"/>
      <c r="C8" s="15"/>
      <c r="D8" s="15"/>
      <c r="E8" s="15"/>
      <c r="F8" s="15"/>
      <c r="G8" s="15"/>
      <c r="H8" s="15"/>
      <c r="I8" s="15"/>
      <c r="J8" s="15"/>
      <c r="K8" s="16"/>
      <c r="L8" s="16"/>
      <c r="M8" s="16" t="s">
        <v>60</v>
      </c>
    </row>
    <row r="9" spans="1:13" x14ac:dyDescent="0.25">
      <c r="A9" s="15"/>
      <c r="B9" s="15"/>
      <c r="C9" s="15"/>
      <c r="D9" s="15"/>
      <c r="E9" s="15"/>
      <c r="F9" s="15"/>
      <c r="G9" s="84" t="s">
        <v>61</v>
      </c>
      <c r="H9" s="84"/>
      <c r="I9" s="84"/>
      <c r="J9" s="84"/>
      <c r="K9" s="84"/>
      <c r="L9" s="60"/>
      <c r="M9" s="15" t="s">
        <v>62</v>
      </c>
    </row>
    <row r="10" spans="1:13" x14ac:dyDescent="0.25">
      <c r="A10" s="16"/>
      <c r="B10" s="60"/>
      <c r="C10" s="60"/>
      <c r="D10" s="60"/>
      <c r="E10" s="60"/>
      <c r="F10" s="60"/>
      <c r="G10" s="60"/>
      <c r="H10" s="60"/>
      <c r="I10" s="15" t="s">
        <v>63</v>
      </c>
      <c r="J10" s="15"/>
      <c r="K10" s="88" t="s">
        <v>64</v>
      </c>
      <c r="L10" s="89"/>
      <c r="M10" s="17" t="s">
        <v>65</v>
      </c>
    </row>
    <row r="11" spans="1:13" x14ac:dyDescent="0.25">
      <c r="A11" s="16"/>
      <c r="B11" s="60"/>
      <c r="C11" s="60"/>
      <c r="D11" s="60"/>
      <c r="E11" s="60"/>
      <c r="F11" s="60"/>
      <c r="G11" s="15" t="s">
        <v>66</v>
      </c>
      <c r="H11" s="15"/>
      <c r="I11" s="15" t="s">
        <v>67</v>
      </c>
      <c r="J11" s="15"/>
      <c r="K11" s="15" t="s">
        <v>67</v>
      </c>
      <c r="L11" s="16"/>
      <c r="M11" s="15" t="s">
        <v>68</v>
      </c>
    </row>
    <row r="12" spans="1:13" x14ac:dyDescent="0.25">
      <c r="A12" s="19" t="s">
        <v>69</v>
      </c>
      <c r="B12" s="60"/>
      <c r="C12" s="60"/>
      <c r="D12" s="84" t="s">
        <v>70</v>
      </c>
      <c r="E12" s="84"/>
      <c r="F12" s="60"/>
      <c r="G12" s="17" t="s">
        <v>71</v>
      </c>
      <c r="H12" s="15"/>
      <c r="I12" s="17" t="s">
        <v>72</v>
      </c>
      <c r="J12" s="15"/>
      <c r="K12" s="17" t="s">
        <v>72</v>
      </c>
      <c r="L12" s="15"/>
      <c r="M12" s="17" t="s">
        <v>73</v>
      </c>
    </row>
    <row r="13" spans="1:13" x14ac:dyDescent="0.25">
      <c r="A13" s="62" t="s">
        <v>74</v>
      </c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</row>
    <row r="14" spans="1:13" x14ac:dyDescent="0.25">
      <c r="A14" s="63" t="s">
        <v>75</v>
      </c>
      <c r="B14" s="60"/>
      <c r="C14" s="60"/>
      <c r="D14" s="64" t="s">
        <v>24</v>
      </c>
      <c r="E14" s="60"/>
      <c r="F14" s="60"/>
      <c r="G14" s="60"/>
      <c r="H14" s="60"/>
      <c r="I14" s="60"/>
      <c r="J14" s="60"/>
      <c r="K14" s="60"/>
      <c r="L14" s="60"/>
      <c r="M14" s="60">
        <f>-E14+G14+I14+K14</f>
        <v>0</v>
      </c>
    </row>
    <row r="15" spans="1:13" x14ac:dyDescent="0.25">
      <c r="A15" s="63" t="s">
        <v>76</v>
      </c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>
        <f>-E15+G15+I15+K15</f>
        <v>0</v>
      </c>
    </row>
    <row r="16" spans="1:13" x14ac:dyDescent="0.25">
      <c r="A16" s="63" t="s">
        <v>77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>
        <f>-E16+G16+I16+K16</f>
        <v>0</v>
      </c>
    </row>
    <row r="17" spans="1:13" x14ac:dyDescent="0.25">
      <c r="A17" s="65" t="s">
        <v>78</v>
      </c>
      <c r="B17" s="60"/>
      <c r="C17" s="60"/>
      <c r="D17" s="66" t="s">
        <v>24</v>
      </c>
      <c r="E17" s="67">
        <f>SUM(E14:E16)</f>
        <v>0</v>
      </c>
      <c r="F17" s="60"/>
      <c r="G17" s="67">
        <f>SUM(G14:G16)</f>
        <v>0</v>
      </c>
      <c r="H17" s="60"/>
      <c r="I17" s="67">
        <f>SUM(I14:I16)</f>
        <v>0</v>
      </c>
      <c r="J17" s="60"/>
      <c r="K17" s="67">
        <f>SUM(K14:K16)</f>
        <v>0</v>
      </c>
      <c r="L17" s="60"/>
      <c r="M17" s="67">
        <f>IF(SUM(M14:M16)=SUM(-E17+G17+I17+K17),SUM(M14:M16),"error")</f>
        <v>0</v>
      </c>
    </row>
    <row r="18" spans="1:13" ht="6.75" customHeight="1" x14ac:dyDescent="0.25">
      <c r="A18" s="60"/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</row>
    <row r="19" spans="1:13" ht="8.25" customHeight="1" x14ac:dyDescent="0.25">
      <c r="A19" s="60"/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</row>
    <row r="20" spans="1:13" ht="7.5" customHeight="1" x14ac:dyDescent="0.25">
      <c r="A20" s="60"/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</row>
    <row r="21" spans="1:13" x14ac:dyDescent="0.25">
      <c r="A21" s="60"/>
      <c r="B21" s="60"/>
      <c r="C21" s="60"/>
      <c r="D21" s="18" t="s">
        <v>79</v>
      </c>
      <c r="E21" s="60"/>
      <c r="F21" s="60"/>
      <c r="G21" s="60"/>
      <c r="H21" s="60"/>
      <c r="I21" s="60"/>
      <c r="J21" s="60"/>
      <c r="K21" s="60"/>
      <c r="L21" s="60"/>
      <c r="M21" s="60"/>
    </row>
    <row r="22" spans="1:13" x14ac:dyDescent="0.25">
      <c r="A22" s="60"/>
      <c r="B22" s="60"/>
      <c r="C22" s="60"/>
      <c r="D22" s="62"/>
      <c r="E22" s="60" t="s">
        <v>80</v>
      </c>
      <c r="F22" s="60"/>
      <c r="G22" s="60"/>
      <c r="H22" s="60"/>
      <c r="I22" s="60"/>
      <c r="J22" s="60"/>
      <c r="K22" s="60"/>
      <c r="L22" s="60"/>
      <c r="M22" s="60">
        <f>'[1]GOVERNMENTAL GENERAL REV'!$K$21+'[1]INTERNAL SVC GENERAL REV'!$K$21</f>
        <v>0</v>
      </c>
    </row>
    <row r="23" spans="1:13" x14ac:dyDescent="0.25">
      <c r="A23" s="60"/>
      <c r="B23" s="60"/>
      <c r="C23" s="60"/>
      <c r="D23" s="62"/>
      <c r="E23" s="60" t="s">
        <v>81</v>
      </c>
      <c r="F23" s="60"/>
      <c r="G23" s="60"/>
      <c r="H23" s="60"/>
      <c r="I23" s="60"/>
      <c r="J23" s="60"/>
      <c r="K23" s="60"/>
      <c r="L23" s="60"/>
      <c r="M23" s="60"/>
    </row>
    <row r="24" spans="1:13" hidden="1" x14ac:dyDescent="0.25">
      <c r="A24" s="60"/>
      <c r="B24" s="60"/>
      <c r="C24" s="60"/>
      <c r="D24" s="62"/>
      <c r="E24" s="60"/>
      <c r="F24" s="60"/>
      <c r="G24" s="60"/>
      <c r="H24" s="60"/>
      <c r="I24" s="60"/>
      <c r="J24" s="60"/>
      <c r="K24" s="60"/>
      <c r="L24" s="60"/>
      <c r="M24" s="60"/>
    </row>
    <row r="25" spans="1:13" x14ac:dyDescent="0.25">
      <c r="A25" s="60"/>
      <c r="B25" s="60"/>
      <c r="C25" s="60"/>
      <c r="D25" s="62"/>
      <c r="E25" s="60" t="s">
        <v>82</v>
      </c>
      <c r="F25" s="60"/>
      <c r="G25" s="60"/>
      <c r="H25" s="60"/>
      <c r="I25" s="60"/>
      <c r="J25" s="60"/>
      <c r="K25" s="60"/>
      <c r="L25" s="60"/>
      <c r="M25" s="60"/>
    </row>
    <row r="26" spans="1:13" ht="12.75" hidden="1" customHeight="1" x14ac:dyDescent="0.25">
      <c r="A26" s="60"/>
      <c r="B26" s="60"/>
      <c r="C26" s="60"/>
      <c r="D26" s="62" t="s">
        <v>83</v>
      </c>
      <c r="E26" s="60"/>
      <c r="F26" s="60"/>
      <c r="G26" s="60"/>
      <c r="H26" s="60"/>
      <c r="I26" s="60"/>
      <c r="J26" s="60"/>
      <c r="K26" s="60"/>
      <c r="L26" s="60"/>
      <c r="M26" s="60">
        <v>0</v>
      </c>
    </row>
    <row r="27" spans="1:13" hidden="1" x14ac:dyDescent="0.25">
      <c r="A27" s="60"/>
      <c r="B27" s="60"/>
      <c r="C27" s="60"/>
      <c r="D27" s="62"/>
      <c r="E27" s="60"/>
      <c r="F27" s="60"/>
      <c r="G27" s="60"/>
      <c r="H27" s="60"/>
      <c r="I27" s="60"/>
      <c r="J27" s="60"/>
      <c r="K27" s="60"/>
      <c r="L27" s="60"/>
      <c r="M27" s="60"/>
    </row>
    <row r="28" spans="1:13" hidden="1" x14ac:dyDescent="0.25">
      <c r="A28" s="60"/>
      <c r="B28" s="60"/>
      <c r="C28" s="60"/>
      <c r="D28" s="60" t="s">
        <v>84</v>
      </c>
      <c r="E28" s="60"/>
      <c r="F28" s="60"/>
      <c r="G28" s="60"/>
      <c r="H28" s="60"/>
      <c r="I28" s="60"/>
      <c r="J28" s="60"/>
      <c r="K28" s="60"/>
      <c r="L28" s="60"/>
      <c r="M28" s="60">
        <f>'[1]GOVERNMENTAL GENERAL REV'!$K$28+'[1]GOVERNMENTAL GENERAL REV'!$K$29+'[1]GOVERNMENTAL GENERAL REV'!$K$30</f>
        <v>0</v>
      </c>
    </row>
    <row r="29" spans="1:13" x14ac:dyDescent="0.25">
      <c r="A29" s="60"/>
      <c r="B29" s="60"/>
      <c r="C29" s="60"/>
      <c r="D29" s="63" t="s">
        <v>85</v>
      </c>
      <c r="E29" s="60"/>
      <c r="F29" s="60"/>
      <c r="G29" s="60"/>
      <c r="H29" s="60"/>
      <c r="I29" s="60"/>
      <c r="J29" s="60"/>
      <c r="K29" s="60"/>
      <c r="L29" s="67"/>
      <c r="M29" s="67">
        <f>SUM(M22:M28)</f>
        <v>0</v>
      </c>
    </row>
    <row r="30" spans="1:13" x14ac:dyDescent="0.25">
      <c r="A30" s="60"/>
      <c r="B30" s="60"/>
      <c r="C30" s="60"/>
      <c r="D30" s="65" t="s">
        <v>86</v>
      </c>
      <c r="E30" s="60"/>
      <c r="F30" s="60"/>
      <c r="G30" s="60"/>
      <c r="H30" s="60"/>
      <c r="I30" s="60"/>
      <c r="J30" s="60"/>
      <c r="K30" s="60"/>
      <c r="L30" s="60"/>
      <c r="M30" s="60">
        <f>SUM(M29+M17)</f>
        <v>0</v>
      </c>
    </row>
    <row r="31" spans="1:13" hidden="1" x14ac:dyDescent="0.25">
      <c r="A31" s="60"/>
      <c r="B31" s="60"/>
      <c r="C31" s="60"/>
      <c r="D31" s="65"/>
      <c r="E31" s="60"/>
      <c r="F31" s="60"/>
      <c r="G31" s="60"/>
      <c r="H31" s="60"/>
      <c r="I31" s="60"/>
      <c r="J31" s="60"/>
      <c r="K31" s="60"/>
      <c r="L31" s="60"/>
      <c r="M31" s="60"/>
    </row>
    <row r="32" spans="1:13" x14ac:dyDescent="0.25">
      <c r="A32" s="60"/>
      <c r="B32" s="60"/>
      <c r="C32" s="60"/>
      <c r="D32" s="60" t="s">
        <v>87</v>
      </c>
      <c r="E32" s="60"/>
      <c r="F32" s="60"/>
      <c r="G32" s="60"/>
      <c r="H32" s="60"/>
      <c r="I32" s="60"/>
      <c r="J32" s="60"/>
      <c r="K32" s="60"/>
      <c r="L32" s="60"/>
      <c r="M32" s="60"/>
    </row>
    <row r="33" spans="1:13" hidden="1" x14ac:dyDescent="0.25">
      <c r="A33" s="60"/>
      <c r="B33" s="60"/>
      <c r="C33" s="60"/>
      <c r="D33" s="85" t="s">
        <v>88</v>
      </c>
      <c r="E33" s="85"/>
      <c r="F33" s="85"/>
      <c r="G33" s="85"/>
      <c r="H33" s="85"/>
      <c r="I33" s="85"/>
      <c r="J33" s="85"/>
      <c r="K33" s="85"/>
      <c r="L33" s="85"/>
      <c r="M33" s="60">
        <v>0</v>
      </c>
    </row>
    <row r="34" spans="1:13" hidden="1" x14ac:dyDescent="0.25">
      <c r="A34" s="60"/>
      <c r="B34" s="60"/>
      <c r="C34" s="60"/>
      <c r="D34" s="68" t="s">
        <v>89</v>
      </c>
      <c r="E34" s="68"/>
      <c r="F34" s="68"/>
      <c r="G34" s="68"/>
      <c r="H34" s="68"/>
      <c r="I34" s="68"/>
      <c r="J34" s="68"/>
      <c r="K34" s="68"/>
      <c r="L34" s="68"/>
      <c r="M34" s="60">
        <v>0</v>
      </c>
    </row>
    <row r="35" spans="1:13" ht="15.75" thickBot="1" x14ac:dyDescent="0.3">
      <c r="A35" s="60"/>
      <c r="B35" s="60"/>
      <c r="C35" s="60"/>
      <c r="D35" s="60" t="s">
        <v>90</v>
      </c>
      <c r="E35" s="60"/>
      <c r="F35" s="60"/>
      <c r="G35" s="60"/>
      <c r="H35" s="60"/>
      <c r="I35" s="60"/>
      <c r="J35" s="60"/>
      <c r="K35" s="60"/>
      <c r="L35" s="69" t="s">
        <v>24</v>
      </c>
      <c r="M35" s="70">
        <f>SUM(M30+M32)</f>
        <v>0</v>
      </c>
    </row>
    <row r="36" spans="1:13" ht="15.75" thickTop="1" x14ac:dyDescent="0.25">
      <c r="A36" s="60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</row>
    <row r="37" spans="1:13" x14ac:dyDescent="0.25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</row>
    <row r="39" spans="1:13" x14ac:dyDescent="0.25">
      <c r="A39" s="14" t="s">
        <v>91</v>
      </c>
      <c r="B39" s="14" t="s">
        <v>92</v>
      </c>
    </row>
    <row r="40" spans="1:13" x14ac:dyDescent="0.25">
      <c r="B40" s="14" t="s">
        <v>93</v>
      </c>
    </row>
    <row r="42" spans="1:13" x14ac:dyDescent="0.25">
      <c r="B42" s="14" t="s">
        <v>94</v>
      </c>
    </row>
    <row r="43" spans="1:13" x14ac:dyDescent="0.25">
      <c r="B43" s="14" t="s">
        <v>95</v>
      </c>
    </row>
    <row r="60" spans="7:7" x14ac:dyDescent="0.25">
      <c r="G60" s="54" t="s">
        <v>96</v>
      </c>
    </row>
  </sheetData>
  <mergeCells count="7">
    <mergeCell ref="D12:E12"/>
    <mergeCell ref="D33:L33"/>
    <mergeCell ref="A2:M2"/>
    <mergeCell ref="A1:M1"/>
    <mergeCell ref="A3:M3"/>
    <mergeCell ref="G9:K9"/>
    <mergeCell ref="K10:L10"/>
  </mergeCells>
  <printOptions horizontalCentered="1"/>
  <pageMargins left="0.7" right="0.7" top="0.75" bottom="0.75" header="0.3" footer="0.3"/>
  <pageSetup scale="8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96"/>
  <sheetViews>
    <sheetView tabSelected="1" view="pageLayout" zoomScaleNormal="100" workbookViewId="0">
      <selection activeCell="A2" sqref="A2:I2"/>
    </sheetView>
  </sheetViews>
  <sheetFormatPr defaultColWidth="9.140625" defaultRowHeight="15" x14ac:dyDescent="0.25"/>
  <cols>
    <col min="1" max="1" width="39.28515625" style="1" customWidth="1"/>
    <col min="2" max="2" width="1.7109375" style="1" customWidth="1"/>
    <col min="3" max="3" width="11" style="1" customWidth="1"/>
    <col min="4" max="4" width="1.7109375" style="1" customWidth="1"/>
    <col min="5" max="5" width="11" style="1" customWidth="1"/>
    <col min="6" max="6" width="1.7109375" style="1" customWidth="1"/>
    <col min="7" max="7" width="11" style="1" customWidth="1"/>
    <col min="8" max="8" width="2.140625" style="1" customWidth="1"/>
    <col min="9" max="9" width="12.5703125" style="1" customWidth="1"/>
    <col min="10" max="10" width="1.85546875" style="1" customWidth="1"/>
    <col min="11" max="16384" width="9.140625" style="1"/>
  </cols>
  <sheetData>
    <row r="1" spans="1:13" ht="15.75" x14ac:dyDescent="0.25">
      <c r="A1" s="81" t="str">
        <f>Cover!A11</f>
        <v>(Insert Name of District Here)</v>
      </c>
      <c r="B1" s="81"/>
      <c r="C1" s="81"/>
      <c r="D1" s="81"/>
      <c r="E1" s="81"/>
      <c r="F1" s="81"/>
      <c r="G1" s="81"/>
      <c r="H1" s="81"/>
      <c r="I1" s="81"/>
      <c r="J1" s="20"/>
      <c r="K1" s="20"/>
      <c r="L1" s="20"/>
      <c r="M1" s="20"/>
    </row>
    <row r="2" spans="1:13" ht="15.75" x14ac:dyDescent="0.25">
      <c r="A2" s="91" t="s">
        <v>97</v>
      </c>
      <c r="B2" s="91"/>
      <c r="C2" s="91"/>
      <c r="D2" s="91"/>
      <c r="E2" s="91"/>
      <c r="F2" s="91"/>
      <c r="G2" s="91"/>
      <c r="H2" s="91"/>
      <c r="I2" s="91"/>
    </row>
    <row r="3" spans="1:13" ht="15.75" x14ac:dyDescent="0.25">
      <c r="A3" s="91" t="s">
        <v>98</v>
      </c>
      <c r="B3" s="91"/>
      <c r="C3" s="91"/>
      <c r="D3" s="91"/>
      <c r="E3" s="91"/>
      <c r="F3" s="91"/>
      <c r="G3" s="91"/>
      <c r="H3" s="91"/>
      <c r="I3" s="91"/>
    </row>
    <row r="4" spans="1:13" ht="15.75" x14ac:dyDescent="0.25">
      <c r="A4" s="91" t="s">
        <v>199</v>
      </c>
      <c r="B4" s="91"/>
      <c r="C4" s="91"/>
      <c r="D4" s="91"/>
      <c r="E4" s="91"/>
      <c r="F4" s="91"/>
      <c r="G4" s="91"/>
      <c r="H4" s="91"/>
      <c r="I4" s="91"/>
    </row>
    <row r="5" spans="1:13" ht="15.75" x14ac:dyDescent="0.25">
      <c r="A5" s="31"/>
      <c r="B5" s="31"/>
      <c r="C5" s="31"/>
      <c r="D5" s="31"/>
      <c r="E5" s="31"/>
      <c r="F5" s="31"/>
      <c r="G5" s="31"/>
    </row>
    <row r="6" spans="1:13" x14ac:dyDescent="0.25">
      <c r="B6" s="43"/>
      <c r="C6" s="43"/>
      <c r="D6" s="43"/>
      <c r="E6" s="43"/>
      <c r="F6" s="43"/>
      <c r="G6" s="43"/>
    </row>
    <row r="7" spans="1:13" x14ac:dyDescent="0.25">
      <c r="A7" s="43"/>
      <c r="B7" s="43"/>
      <c r="C7" s="43"/>
      <c r="D7" s="43"/>
      <c r="E7" s="43"/>
      <c r="F7" s="43"/>
      <c r="G7" s="44" t="s">
        <v>99</v>
      </c>
      <c r="I7" s="49" t="s">
        <v>100</v>
      </c>
    </row>
    <row r="8" spans="1:13" x14ac:dyDescent="0.25">
      <c r="C8" s="45"/>
      <c r="D8" s="45"/>
      <c r="E8" s="45"/>
      <c r="F8" s="45"/>
      <c r="G8" s="44" t="s">
        <v>101</v>
      </c>
      <c r="I8" s="49" t="s">
        <v>102</v>
      </c>
    </row>
    <row r="9" spans="1:13" x14ac:dyDescent="0.25">
      <c r="C9" s="46" t="s">
        <v>103</v>
      </c>
      <c r="D9" s="45"/>
      <c r="E9" s="46"/>
      <c r="F9" s="45"/>
      <c r="G9" s="46" t="s">
        <v>104</v>
      </c>
      <c r="I9" s="49" t="s">
        <v>105</v>
      </c>
    </row>
    <row r="10" spans="1:13" x14ac:dyDescent="0.25">
      <c r="B10" s="5"/>
      <c r="C10" s="47" t="s">
        <v>106</v>
      </c>
      <c r="D10" s="45"/>
      <c r="E10" s="47" t="s">
        <v>107</v>
      </c>
      <c r="F10" s="45"/>
      <c r="G10" s="48" t="s">
        <v>108</v>
      </c>
      <c r="I10" s="50" t="s">
        <v>109</v>
      </c>
    </row>
    <row r="11" spans="1:13" x14ac:dyDescent="0.25">
      <c r="A11" s="27" t="s">
        <v>110</v>
      </c>
    </row>
    <row r="12" spans="1:13" x14ac:dyDescent="0.25">
      <c r="A12" s="71" t="s">
        <v>111</v>
      </c>
      <c r="B12" s="24" t="s">
        <v>24</v>
      </c>
      <c r="G12" s="1">
        <f>SUM(E12-C12)</f>
        <v>0</v>
      </c>
      <c r="I12" s="51">
        <v>325.10000000000002</v>
      </c>
    </row>
    <row r="13" spans="1:13" x14ac:dyDescent="0.25">
      <c r="A13" s="55" t="s">
        <v>112</v>
      </c>
      <c r="G13" s="1">
        <f t="shared" ref="G13:G16" si="0">SUM(E13-C13)</f>
        <v>0</v>
      </c>
      <c r="I13" s="51"/>
    </row>
    <row r="14" spans="1:13" x14ac:dyDescent="0.25">
      <c r="A14" s="55" t="s">
        <v>113</v>
      </c>
      <c r="B14" s="24"/>
      <c r="G14" s="1">
        <f t="shared" si="0"/>
        <v>0</v>
      </c>
      <c r="I14" s="51"/>
    </row>
    <row r="15" spans="1:13" x14ac:dyDescent="0.25">
      <c r="A15" s="71" t="s">
        <v>114</v>
      </c>
      <c r="G15" s="1">
        <f t="shared" si="0"/>
        <v>0</v>
      </c>
      <c r="I15" s="51">
        <v>361.1</v>
      </c>
    </row>
    <row r="16" spans="1:13" x14ac:dyDescent="0.25">
      <c r="A16" s="71" t="s">
        <v>82</v>
      </c>
      <c r="G16" s="1">
        <f t="shared" si="0"/>
        <v>0</v>
      </c>
      <c r="I16" s="51">
        <v>369.9</v>
      </c>
    </row>
    <row r="17" spans="1:9" x14ac:dyDescent="0.25">
      <c r="A17" s="29" t="s">
        <v>115</v>
      </c>
      <c r="B17" s="4"/>
      <c r="C17" s="4">
        <f>SUM(C12:C16)</f>
        <v>0</v>
      </c>
      <c r="E17" s="4">
        <f>SUM(E12:E16)</f>
        <v>0</v>
      </c>
      <c r="G17" s="67">
        <f>IF(SUM(G12:G16)=SUM(E17-C17),SUM(G12:G16),"error")</f>
        <v>0</v>
      </c>
    </row>
    <row r="18" spans="1:9" x14ac:dyDescent="0.25">
      <c r="A18" s="72" t="s">
        <v>116</v>
      </c>
    </row>
    <row r="19" spans="1:9" x14ac:dyDescent="0.25">
      <c r="A19" s="28" t="s">
        <v>117</v>
      </c>
    </row>
    <row r="20" spans="1:9" x14ac:dyDescent="0.25">
      <c r="A20" s="71" t="s">
        <v>118</v>
      </c>
      <c r="G20" s="1">
        <f>SUM(C20-E20)</f>
        <v>0</v>
      </c>
      <c r="I20" s="52">
        <v>539.29999999999995</v>
      </c>
    </row>
    <row r="21" spans="1:9" x14ac:dyDescent="0.25">
      <c r="A21" s="71" t="s">
        <v>119</v>
      </c>
      <c r="G21" s="1">
        <f t="shared" ref="G21:G37" si="1">SUM(C21-E21)</f>
        <v>0</v>
      </c>
      <c r="I21" s="52">
        <v>539.29999999999995</v>
      </c>
    </row>
    <row r="22" spans="1:9" x14ac:dyDescent="0.25">
      <c r="A22" s="71" t="s">
        <v>120</v>
      </c>
      <c r="G22" s="1">
        <f t="shared" si="1"/>
        <v>0</v>
      </c>
      <c r="I22" s="52">
        <v>539.29999999999995</v>
      </c>
    </row>
    <row r="23" spans="1:9" x14ac:dyDescent="0.25">
      <c r="A23" s="71" t="s">
        <v>121</v>
      </c>
      <c r="G23" s="1">
        <f t="shared" si="1"/>
        <v>0</v>
      </c>
      <c r="I23" s="52">
        <v>539.29999999999995</v>
      </c>
    </row>
    <row r="24" spans="1:9" x14ac:dyDescent="0.25">
      <c r="A24" s="71" t="s">
        <v>122</v>
      </c>
      <c r="G24" s="1">
        <f t="shared" si="1"/>
        <v>0</v>
      </c>
      <c r="I24" s="52">
        <v>539.29999999999995</v>
      </c>
    </row>
    <row r="25" spans="1:9" x14ac:dyDescent="0.25">
      <c r="A25" s="71" t="s">
        <v>123</v>
      </c>
      <c r="G25" s="1">
        <f t="shared" si="1"/>
        <v>0</v>
      </c>
      <c r="I25" s="52">
        <v>539.29999999999995</v>
      </c>
    </row>
    <row r="26" spans="1:9" x14ac:dyDescent="0.25">
      <c r="A26" s="71" t="s">
        <v>124</v>
      </c>
      <c r="G26" s="1">
        <f t="shared" si="1"/>
        <v>0</v>
      </c>
      <c r="I26" s="52">
        <v>539.29999999999995</v>
      </c>
    </row>
    <row r="27" spans="1:9" x14ac:dyDescent="0.25">
      <c r="A27" s="71" t="s">
        <v>125</v>
      </c>
      <c r="G27" s="1">
        <f t="shared" si="1"/>
        <v>0</v>
      </c>
      <c r="I27" s="52">
        <v>539.29999999999995</v>
      </c>
    </row>
    <row r="28" spans="1:9" x14ac:dyDescent="0.25">
      <c r="A28" s="71" t="s">
        <v>126</v>
      </c>
      <c r="G28" s="1">
        <f t="shared" si="1"/>
        <v>0</v>
      </c>
      <c r="I28" s="52">
        <v>539.29999999999995</v>
      </c>
    </row>
    <row r="29" spans="1:9" x14ac:dyDescent="0.25">
      <c r="A29" s="71" t="s">
        <v>127</v>
      </c>
      <c r="G29" s="1">
        <f t="shared" si="1"/>
        <v>0</v>
      </c>
      <c r="I29" s="52">
        <v>539.29999999999995</v>
      </c>
    </row>
    <row r="30" spans="1:9" x14ac:dyDescent="0.25">
      <c r="A30" s="71" t="s">
        <v>128</v>
      </c>
      <c r="G30" s="1">
        <f t="shared" si="1"/>
        <v>0</v>
      </c>
      <c r="I30" s="52">
        <v>539.29999999999995</v>
      </c>
    </row>
    <row r="31" spans="1:9" x14ac:dyDescent="0.25">
      <c r="A31" s="71" t="s">
        <v>129</v>
      </c>
      <c r="G31" s="1">
        <f t="shared" si="1"/>
        <v>0</v>
      </c>
      <c r="I31" s="52">
        <v>539.29999999999995</v>
      </c>
    </row>
    <row r="32" spans="1:9" x14ac:dyDescent="0.25">
      <c r="A32" s="71" t="s">
        <v>130</v>
      </c>
      <c r="G32" s="1">
        <f t="shared" si="1"/>
        <v>0</v>
      </c>
      <c r="I32" s="52">
        <v>539.29999999999995</v>
      </c>
    </row>
    <row r="33" spans="1:9" x14ac:dyDescent="0.25">
      <c r="A33" s="71" t="s">
        <v>131</v>
      </c>
      <c r="G33" s="1">
        <f t="shared" si="1"/>
        <v>0</v>
      </c>
      <c r="I33" s="52">
        <v>539.29999999999995</v>
      </c>
    </row>
    <row r="34" spans="1:9" x14ac:dyDescent="0.25">
      <c r="A34" s="71" t="s">
        <v>132</v>
      </c>
      <c r="G34" s="1">
        <f t="shared" si="1"/>
        <v>0</v>
      </c>
      <c r="I34" s="52">
        <v>539.29999999999995</v>
      </c>
    </row>
    <row r="35" spans="1:9" x14ac:dyDescent="0.25">
      <c r="A35" s="71" t="s">
        <v>133</v>
      </c>
      <c r="G35" s="1">
        <f t="shared" si="1"/>
        <v>0</v>
      </c>
      <c r="I35" s="52">
        <v>539.6</v>
      </c>
    </row>
    <row r="36" spans="1:9" x14ac:dyDescent="0.25">
      <c r="A36" s="71" t="s">
        <v>134</v>
      </c>
      <c r="G36" s="1">
        <f t="shared" si="1"/>
        <v>0</v>
      </c>
      <c r="I36" s="52">
        <v>539.70000000000005</v>
      </c>
    </row>
    <row r="37" spans="1:9" x14ac:dyDescent="0.25">
      <c r="A37" s="71" t="s">
        <v>135</v>
      </c>
      <c r="G37" s="1">
        <f t="shared" si="1"/>
        <v>0</v>
      </c>
      <c r="I37" s="52">
        <v>539.70000000000005</v>
      </c>
    </row>
    <row r="38" spans="1:9" x14ac:dyDescent="0.25">
      <c r="A38" s="29" t="s">
        <v>136</v>
      </c>
      <c r="B38" s="4"/>
      <c r="C38" s="4">
        <f>SUM(C20:C37)</f>
        <v>0</v>
      </c>
      <c r="E38" s="4">
        <f>SUM(E20:E37)</f>
        <v>0</v>
      </c>
      <c r="G38" s="67">
        <f>IF(SUM(G20:G37)=SUM(C38-E38),SUM(G20:G37),"error")</f>
        <v>0</v>
      </c>
    </row>
    <row r="39" spans="1:9" x14ac:dyDescent="0.25">
      <c r="A39" s="29"/>
      <c r="G39" s="60"/>
    </row>
    <row r="40" spans="1:9" ht="25.5" x14ac:dyDescent="0.25">
      <c r="A40" s="73" t="s">
        <v>137</v>
      </c>
      <c r="B40" s="5"/>
      <c r="C40" s="5">
        <f>SUM(C17-C38)</f>
        <v>0</v>
      </c>
      <c r="E40" s="5">
        <f>SUM(E17-E38)</f>
        <v>0</v>
      </c>
      <c r="G40" s="5">
        <f t="shared" ref="G40" si="2">SUM(E40-C40)</f>
        <v>0</v>
      </c>
    </row>
    <row r="41" spans="1:9" x14ac:dyDescent="0.25">
      <c r="A41" s="73"/>
    </row>
    <row r="42" spans="1:9" ht="15.75" customHeight="1" x14ac:dyDescent="0.25">
      <c r="A42" s="92" t="s">
        <v>138</v>
      </c>
      <c r="B42" s="92"/>
      <c r="C42" s="92"/>
      <c r="D42" s="92"/>
      <c r="E42" s="92"/>
      <c r="F42" s="92"/>
      <c r="G42" s="92"/>
      <c r="H42" s="92"/>
      <c r="I42" s="92"/>
    </row>
    <row r="43" spans="1:9" x14ac:dyDescent="0.25">
      <c r="A43" s="73"/>
    </row>
    <row r="44" spans="1:9" x14ac:dyDescent="0.25">
      <c r="A44" s="73"/>
    </row>
    <row r="45" spans="1:9" x14ac:dyDescent="0.25">
      <c r="A45" s="90" t="s">
        <v>139</v>
      </c>
      <c r="B45" s="90"/>
      <c r="C45" s="90"/>
      <c r="D45" s="90"/>
      <c r="E45" s="90"/>
      <c r="F45" s="90"/>
      <c r="G45" s="90"/>
    </row>
    <row r="46" spans="1:9" x14ac:dyDescent="0.25">
      <c r="A46" s="41"/>
      <c r="B46" s="41"/>
      <c r="C46" s="41" t="s">
        <v>140</v>
      </c>
      <c r="D46" s="41"/>
      <c r="E46" s="41"/>
      <c r="F46" s="41"/>
      <c r="G46" s="41"/>
    </row>
    <row r="47" spans="1:9" ht="15.75" x14ac:dyDescent="0.25">
      <c r="A47" s="25" t="s">
        <v>97</v>
      </c>
      <c r="B47" s="43"/>
      <c r="C47" s="43"/>
      <c r="D47" s="43"/>
      <c r="E47" s="43"/>
      <c r="F47" s="43"/>
      <c r="G47" s="43"/>
    </row>
    <row r="48" spans="1:9" ht="15.75" x14ac:dyDescent="0.25">
      <c r="A48" s="25" t="s">
        <v>141</v>
      </c>
      <c r="B48" s="43"/>
      <c r="C48" s="43"/>
      <c r="D48" s="43"/>
      <c r="E48" s="43"/>
      <c r="F48" s="43"/>
      <c r="G48" s="43"/>
    </row>
    <row r="49" spans="1:9" ht="15.75" x14ac:dyDescent="0.25">
      <c r="A49" s="25"/>
      <c r="B49" s="43"/>
      <c r="C49" s="43"/>
      <c r="D49" s="43"/>
      <c r="E49" s="43"/>
      <c r="F49" s="43"/>
      <c r="G49" s="43"/>
    </row>
    <row r="50" spans="1:9" x14ac:dyDescent="0.25">
      <c r="A50" s="73"/>
    </row>
    <row r="51" spans="1:9" x14ac:dyDescent="0.25">
      <c r="A51" s="29" t="s">
        <v>142</v>
      </c>
      <c r="G51" s="60"/>
    </row>
    <row r="52" spans="1:9" x14ac:dyDescent="0.25">
      <c r="A52" s="71" t="s">
        <v>143</v>
      </c>
      <c r="G52" s="1">
        <f>SUM(E52-C52)</f>
        <v>0</v>
      </c>
      <c r="I52" s="51">
        <v>384</v>
      </c>
    </row>
    <row r="53" spans="1:9" x14ac:dyDescent="0.25">
      <c r="A53" s="29" t="s">
        <v>144</v>
      </c>
      <c r="G53" s="1">
        <f>SUM(E53-C53)</f>
        <v>0</v>
      </c>
      <c r="I53" s="51">
        <v>384</v>
      </c>
    </row>
    <row r="54" spans="1:9" x14ac:dyDescent="0.25">
      <c r="A54" s="29" t="s">
        <v>145</v>
      </c>
      <c r="G54" s="1">
        <f>SUM(E54-C54)</f>
        <v>0</v>
      </c>
      <c r="I54" s="51">
        <v>384</v>
      </c>
    </row>
    <row r="55" spans="1:9" x14ac:dyDescent="0.25">
      <c r="A55" s="29" t="s">
        <v>146</v>
      </c>
      <c r="G55" s="1">
        <f>SUM(E55-C55)</f>
        <v>0</v>
      </c>
      <c r="I55" s="41" t="s">
        <v>147</v>
      </c>
    </row>
    <row r="56" spans="1:9" x14ac:dyDescent="0.25">
      <c r="A56" s="72" t="s">
        <v>148</v>
      </c>
      <c r="G56" s="1">
        <f>SUM(E56-C56)</f>
        <v>0</v>
      </c>
      <c r="I56" s="41" t="s">
        <v>147</v>
      </c>
    </row>
    <row r="57" spans="1:9" x14ac:dyDescent="0.25">
      <c r="A57" s="39" t="s">
        <v>149</v>
      </c>
      <c r="B57" s="4"/>
      <c r="C57" s="4">
        <f>SUM(C52:C56)</f>
        <v>0</v>
      </c>
      <c r="E57" s="4">
        <f>SUM(E52:E56)</f>
        <v>0</v>
      </c>
      <c r="G57" s="67">
        <f>IF(SUM(G52:G56)=SUM(E57-C57),SUM(G52:G56),"error")</f>
        <v>0</v>
      </c>
    </row>
    <row r="58" spans="1:9" x14ac:dyDescent="0.25">
      <c r="A58" s="72" t="s">
        <v>116</v>
      </c>
    </row>
    <row r="59" spans="1:9" x14ac:dyDescent="0.25">
      <c r="A59" s="72" t="s">
        <v>150</v>
      </c>
      <c r="C59" s="1">
        <f>SUM(C40+C57)</f>
        <v>0</v>
      </c>
      <c r="E59" s="1">
        <f>SUM(E40+E57)</f>
        <v>0</v>
      </c>
      <c r="G59" s="1">
        <f>SUM(E59-C59)</f>
        <v>0</v>
      </c>
      <c r="I59" s="41" t="s">
        <v>147</v>
      </c>
    </row>
    <row r="60" spans="1:9" x14ac:dyDescent="0.25">
      <c r="A60" s="72"/>
    </row>
    <row r="61" spans="1:9" x14ac:dyDescent="0.25">
      <c r="A61" s="74" t="s">
        <v>151</v>
      </c>
      <c r="G61" s="1">
        <f t="shared" ref="G61" si="3">SUM(E61-C61)</f>
        <v>0</v>
      </c>
      <c r="I61" s="41" t="s">
        <v>147</v>
      </c>
    </row>
    <row r="62" spans="1:9" x14ac:dyDescent="0.25">
      <c r="A62" s="72" t="s">
        <v>116</v>
      </c>
    </row>
    <row r="63" spans="1:9" ht="15.75" thickBot="1" x14ac:dyDescent="0.3">
      <c r="A63" s="30" t="s">
        <v>152</v>
      </c>
      <c r="B63" s="6" t="s">
        <v>24</v>
      </c>
      <c r="C63" s="3">
        <f>SUM(C59,C61)</f>
        <v>0</v>
      </c>
      <c r="E63" s="3">
        <f>SUM(E59,E61)</f>
        <v>0</v>
      </c>
      <c r="G63" s="3">
        <f t="shared" ref="G63" si="4">SUM(E63-C63)</f>
        <v>0</v>
      </c>
      <c r="I63" s="41" t="s">
        <v>147</v>
      </c>
    </row>
    <row r="64" spans="1:9" ht="15.75" thickTop="1" x14ac:dyDescent="0.25">
      <c r="A64" s="56"/>
    </row>
    <row r="65" spans="1:2" x14ac:dyDescent="0.25">
      <c r="A65" s="8"/>
      <c r="B65" s="24"/>
    </row>
    <row r="66" spans="1:2" x14ac:dyDescent="0.25">
      <c r="A66" s="8"/>
    </row>
    <row r="67" spans="1:2" x14ac:dyDescent="0.25">
      <c r="A67" s="8"/>
    </row>
    <row r="68" spans="1:2" x14ac:dyDescent="0.25">
      <c r="A68" s="8"/>
    </row>
    <row r="69" spans="1:2" x14ac:dyDescent="0.25">
      <c r="A69" s="8"/>
    </row>
    <row r="70" spans="1:2" x14ac:dyDescent="0.25">
      <c r="A70" s="8"/>
    </row>
    <row r="71" spans="1:2" x14ac:dyDescent="0.25">
      <c r="A71" s="8"/>
    </row>
    <row r="72" spans="1:2" x14ac:dyDescent="0.25">
      <c r="A72" s="8"/>
    </row>
    <row r="73" spans="1:2" x14ac:dyDescent="0.25">
      <c r="A73" s="8"/>
    </row>
    <row r="74" spans="1:2" x14ac:dyDescent="0.25">
      <c r="A74" s="8"/>
    </row>
    <row r="75" spans="1:2" x14ac:dyDescent="0.25">
      <c r="A75" s="8"/>
    </row>
    <row r="76" spans="1:2" x14ac:dyDescent="0.25">
      <c r="A76" s="8"/>
    </row>
    <row r="77" spans="1:2" x14ac:dyDescent="0.25">
      <c r="A77" s="8"/>
    </row>
    <row r="78" spans="1:2" x14ac:dyDescent="0.25">
      <c r="A78" s="8"/>
    </row>
    <row r="79" spans="1:2" x14ac:dyDescent="0.25">
      <c r="A79" s="8"/>
    </row>
    <row r="80" spans="1:2" x14ac:dyDescent="0.25">
      <c r="A80" s="8"/>
    </row>
    <row r="81" spans="1:3" x14ac:dyDescent="0.25">
      <c r="A81" s="8"/>
    </row>
    <row r="82" spans="1:3" x14ac:dyDescent="0.25">
      <c r="A82" s="8"/>
      <c r="C82" s="41" t="s">
        <v>153</v>
      </c>
    </row>
    <row r="83" spans="1:3" x14ac:dyDescent="0.25">
      <c r="A83" s="8"/>
    </row>
    <row r="84" spans="1:3" x14ac:dyDescent="0.25">
      <c r="A84" s="8"/>
    </row>
    <row r="85" spans="1:3" x14ac:dyDescent="0.25">
      <c r="A85" s="8"/>
    </row>
    <row r="86" spans="1:3" x14ac:dyDescent="0.25">
      <c r="A86" s="8"/>
    </row>
    <row r="96" spans="1:3" x14ac:dyDescent="0.25">
      <c r="B96" s="24"/>
    </row>
  </sheetData>
  <mergeCells count="6">
    <mergeCell ref="A45:G45"/>
    <mergeCell ref="A1:I1"/>
    <mergeCell ref="A2:I2"/>
    <mergeCell ref="A3:I3"/>
    <mergeCell ref="A4:I4"/>
    <mergeCell ref="A42:I42"/>
  </mergeCells>
  <printOptions horizontalCentered="1"/>
  <pageMargins left="0.45" right="0.45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3:J91"/>
  <sheetViews>
    <sheetView view="pageLayout" topLeftCell="A90" zoomScaleNormal="100" workbookViewId="0">
      <selection activeCell="H72" sqref="H72"/>
    </sheetView>
  </sheetViews>
  <sheetFormatPr defaultRowHeight="15" x14ac:dyDescent="0.25"/>
  <cols>
    <col min="1" max="1" width="3.5703125" customWidth="1"/>
    <col min="2" max="2" width="5.140625" customWidth="1"/>
    <col min="3" max="3" width="13.85546875" customWidth="1"/>
    <col min="4" max="4" width="7.28515625" customWidth="1"/>
    <col min="7" max="7" width="12.42578125" customWidth="1"/>
    <col min="8" max="8" width="5.42578125" customWidth="1"/>
    <col min="9" max="9" width="10" customWidth="1"/>
    <col min="10" max="10" width="12.5703125" customWidth="1"/>
    <col min="11" max="11" width="7" customWidth="1"/>
  </cols>
  <sheetData>
    <row r="3" spans="2:10" ht="15.75" x14ac:dyDescent="0.25">
      <c r="B3" s="81" t="str">
        <f>Cover!A11</f>
        <v>(Insert Name of District Here)</v>
      </c>
      <c r="C3" s="81"/>
      <c r="D3" s="81"/>
      <c r="E3" s="81"/>
      <c r="F3" s="81"/>
      <c r="G3" s="81"/>
      <c r="H3" s="81"/>
      <c r="I3" s="81"/>
      <c r="J3" s="81"/>
    </row>
    <row r="4" spans="2:10" ht="15.75" x14ac:dyDescent="0.25">
      <c r="B4" s="81" t="s">
        <v>15</v>
      </c>
      <c r="C4" s="81"/>
      <c r="D4" s="81"/>
      <c r="E4" s="81"/>
      <c r="F4" s="81"/>
      <c r="G4" s="81"/>
      <c r="H4" s="81"/>
      <c r="I4" s="81"/>
      <c r="J4" s="81"/>
    </row>
    <row r="5" spans="2:10" ht="15.75" x14ac:dyDescent="0.25">
      <c r="B5" s="21"/>
      <c r="C5" s="21"/>
      <c r="D5" s="21"/>
      <c r="E5" s="21"/>
      <c r="F5" s="21"/>
      <c r="G5" s="21"/>
      <c r="H5" s="21"/>
      <c r="I5" s="21"/>
      <c r="J5" s="21"/>
    </row>
    <row r="7" spans="2:10" x14ac:dyDescent="0.25">
      <c r="B7" s="32" t="s">
        <v>154</v>
      </c>
    </row>
    <row r="9" spans="2:10" x14ac:dyDescent="0.25">
      <c r="B9" t="s">
        <v>155</v>
      </c>
    </row>
    <row r="10" spans="2:10" x14ac:dyDescent="0.25">
      <c r="B10" t="s">
        <v>156</v>
      </c>
    </row>
    <row r="11" spans="2:10" x14ac:dyDescent="0.25">
      <c r="B11" t="s">
        <v>157</v>
      </c>
    </row>
    <row r="12" spans="2:10" x14ac:dyDescent="0.25">
      <c r="B12" t="s">
        <v>158</v>
      </c>
    </row>
    <row r="14" spans="2:10" x14ac:dyDescent="0.25">
      <c r="B14" t="s">
        <v>159</v>
      </c>
    </row>
    <row r="15" spans="2:10" x14ac:dyDescent="0.25">
      <c r="B15" t="s">
        <v>160</v>
      </c>
    </row>
    <row r="16" spans="2:10" x14ac:dyDescent="0.25">
      <c r="B16" t="s">
        <v>161</v>
      </c>
    </row>
    <row r="17" spans="2:10" x14ac:dyDescent="0.25">
      <c r="B17" t="s">
        <v>162</v>
      </c>
    </row>
    <row r="18" spans="2:10" x14ac:dyDescent="0.25">
      <c r="B18" t="s">
        <v>163</v>
      </c>
    </row>
    <row r="19" spans="2:10" x14ac:dyDescent="0.25">
      <c r="B19" t="s">
        <v>164</v>
      </c>
    </row>
    <row r="22" spans="2:10" ht="15.75" x14ac:dyDescent="0.25">
      <c r="B22" s="32" t="s">
        <v>165</v>
      </c>
      <c r="C22" s="33"/>
      <c r="D22" s="33"/>
      <c r="E22" s="33"/>
    </row>
    <row r="23" spans="2:10" ht="15.75" x14ac:dyDescent="0.25">
      <c r="B23" s="33"/>
      <c r="C23" s="33"/>
      <c r="D23" s="33"/>
      <c r="E23" s="33"/>
    </row>
    <row r="24" spans="2:10" x14ac:dyDescent="0.25">
      <c r="B24" t="s">
        <v>200</v>
      </c>
    </row>
    <row r="25" spans="2:10" x14ac:dyDescent="0.25">
      <c r="B25" t="s">
        <v>166</v>
      </c>
    </row>
    <row r="26" spans="2:10" x14ac:dyDescent="0.25">
      <c r="B26" t="s">
        <v>167</v>
      </c>
    </row>
    <row r="28" spans="2:10" x14ac:dyDescent="0.25">
      <c r="B28" t="s">
        <v>201</v>
      </c>
    </row>
    <row r="30" spans="2:10" x14ac:dyDescent="0.25">
      <c r="B30" t="s">
        <v>168</v>
      </c>
      <c r="I30" s="34" t="s">
        <v>24</v>
      </c>
      <c r="J30" s="60">
        <v>0</v>
      </c>
    </row>
    <row r="31" spans="2:10" x14ac:dyDescent="0.25">
      <c r="B31" t="s">
        <v>169</v>
      </c>
      <c r="J31" s="60">
        <v>0</v>
      </c>
    </row>
    <row r="32" spans="2:10" x14ac:dyDescent="0.25">
      <c r="B32" t="s">
        <v>169</v>
      </c>
      <c r="J32" s="60">
        <v>0</v>
      </c>
    </row>
    <row r="33" spans="2:10" x14ac:dyDescent="0.25">
      <c r="B33" t="s">
        <v>170</v>
      </c>
      <c r="J33" s="60">
        <v>0</v>
      </c>
    </row>
    <row r="34" spans="2:10" x14ac:dyDescent="0.25">
      <c r="B34" t="s">
        <v>171</v>
      </c>
      <c r="J34" s="60">
        <v>0</v>
      </c>
    </row>
    <row r="35" spans="2:10" x14ac:dyDescent="0.25">
      <c r="B35" t="s">
        <v>172</v>
      </c>
      <c r="J35" s="60">
        <v>0</v>
      </c>
    </row>
    <row r="36" spans="2:10" x14ac:dyDescent="0.25">
      <c r="B36" t="s">
        <v>173</v>
      </c>
      <c r="J36" s="60">
        <v>0</v>
      </c>
    </row>
    <row r="37" spans="2:10" x14ac:dyDescent="0.25">
      <c r="B37" t="s">
        <v>174</v>
      </c>
      <c r="J37" s="60">
        <v>0</v>
      </c>
    </row>
    <row r="38" spans="2:10" ht="15.75" thickBot="1" x14ac:dyDescent="0.3">
      <c r="B38" t="s">
        <v>175</v>
      </c>
      <c r="I38" s="34" t="s">
        <v>24</v>
      </c>
      <c r="J38" s="70">
        <f>SUM(J30:J37)</f>
        <v>0</v>
      </c>
    </row>
    <row r="39" spans="2:10" ht="15.75" thickTop="1" x14ac:dyDescent="0.25"/>
    <row r="40" spans="2:10" ht="15.75" x14ac:dyDescent="0.25">
      <c r="B40" s="33"/>
      <c r="C40" s="33"/>
      <c r="D40" s="33"/>
      <c r="E40" s="33"/>
    </row>
    <row r="46" spans="2:10" x14ac:dyDescent="0.25">
      <c r="G46" t="s">
        <v>176</v>
      </c>
    </row>
    <row r="47" spans="2:10" ht="15.75" x14ac:dyDescent="0.25">
      <c r="B47" s="81" t="s">
        <v>177</v>
      </c>
      <c r="C47" s="81"/>
      <c r="D47" s="81"/>
      <c r="E47" s="81"/>
      <c r="F47" s="81"/>
      <c r="G47" s="81"/>
      <c r="H47" s="81"/>
      <c r="I47" s="81"/>
      <c r="J47" s="81"/>
    </row>
    <row r="48" spans="2:10" ht="15.75" x14ac:dyDescent="0.25">
      <c r="B48" s="81" t="s">
        <v>15</v>
      </c>
      <c r="C48" s="81"/>
      <c r="D48" s="81"/>
      <c r="E48" s="81"/>
      <c r="F48" s="81"/>
      <c r="G48" s="81"/>
      <c r="H48" s="81"/>
      <c r="I48" s="81"/>
      <c r="J48" s="81"/>
    </row>
    <row r="49" spans="1:10" ht="15.75" x14ac:dyDescent="0.25">
      <c r="B49" s="21"/>
      <c r="C49" s="21"/>
      <c r="D49" s="21"/>
      <c r="E49" s="21"/>
      <c r="F49" s="21"/>
      <c r="G49" s="21"/>
      <c r="H49" s="21"/>
      <c r="I49" s="21"/>
      <c r="J49" s="21"/>
    </row>
    <row r="51" spans="1:10" x14ac:dyDescent="0.25">
      <c r="B51" s="32" t="s">
        <v>178</v>
      </c>
      <c r="C51" s="12"/>
      <c r="D51" s="12"/>
      <c r="E51" s="12"/>
      <c r="F51" s="12"/>
      <c r="G51" s="12"/>
    </row>
    <row r="53" spans="1:10" x14ac:dyDescent="0.25">
      <c r="B53" t="s">
        <v>179</v>
      </c>
    </row>
    <row r="54" spans="1:10" ht="15.75" x14ac:dyDescent="0.25">
      <c r="A54" s="33"/>
    </row>
    <row r="55" spans="1:10" ht="15.75" x14ac:dyDescent="0.25">
      <c r="A55" s="33"/>
      <c r="B55" t="s">
        <v>180</v>
      </c>
      <c r="F55" s="34" t="s">
        <v>24</v>
      </c>
      <c r="G55" s="60">
        <v>0</v>
      </c>
    </row>
    <row r="56" spans="1:10" ht="15.75" x14ac:dyDescent="0.25">
      <c r="A56" s="33"/>
      <c r="B56" t="s">
        <v>181</v>
      </c>
      <c r="G56" s="60">
        <v>0</v>
      </c>
    </row>
    <row r="57" spans="1:10" ht="16.5" thickBot="1" x14ac:dyDescent="0.3">
      <c r="A57" s="33"/>
      <c r="B57" t="s">
        <v>26</v>
      </c>
      <c r="F57" s="34" t="s">
        <v>24</v>
      </c>
      <c r="G57" s="70">
        <f>SUM(G55:G56)</f>
        <v>0</v>
      </c>
    </row>
    <row r="58" spans="1:10" ht="16.5" thickTop="1" x14ac:dyDescent="0.25">
      <c r="A58" s="33"/>
    </row>
    <row r="59" spans="1:10" ht="15.75" x14ac:dyDescent="0.25">
      <c r="A59" s="33"/>
      <c r="B59" t="s">
        <v>182</v>
      </c>
    </row>
    <row r="60" spans="1:10" ht="16.5" thickBot="1" x14ac:dyDescent="0.3">
      <c r="A60" s="33"/>
      <c r="B60" t="s">
        <v>183</v>
      </c>
      <c r="F60" s="34" t="s">
        <v>24</v>
      </c>
      <c r="G60" s="75">
        <v>0</v>
      </c>
    </row>
    <row r="61" spans="1:10" ht="16.5" thickTop="1" x14ac:dyDescent="0.25">
      <c r="A61" s="33"/>
    </row>
    <row r="63" spans="1:10" ht="15.75" x14ac:dyDescent="0.25">
      <c r="A63" s="33"/>
      <c r="B63" s="33"/>
    </row>
    <row r="64" spans="1:10" ht="15.75" x14ac:dyDescent="0.25">
      <c r="A64" s="33"/>
      <c r="B64" s="32" t="s">
        <v>184</v>
      </c>
    </row>
    <row r="65" spans="1:10" ht="15.75" x14ac:dyDescent="0.25">
      <c r="A65" s="33"/>
      <c r="B65" s="32"/>
    </row>
    <row r="66" spans="1:10" ht="15.75" x14ac:dyDescent="0.25">
      <c r="A66" s="33"/>
      <c r="B66" t="s">
        <v>202</v>
      </c>
      <c r="J66" s="35"/>
    </row>
    <row r="67" spans="1:10" ht="15.75" x14ac:dyDescent="0.25">
      <c r="A67" s="33"/>
      <c r="I67" s="93" t="s">
        <v>185</v>
      </c>
      <c r="J67" s="93"/>
    </row>
    <row r="68" spans="1:10" x14ac:dyDescent="0.25">
      <c r="B68" t="s">
        <v>186</v>
      </c>
      <c r="I68" s="34" t="s">
        <v>24</v>
      </c>
      <c r="J68" s="60">
        <v>0</v>
      </c>
    </row>
    <row r="69" spans="1:10" x14ac:dyDescent="0.25">
      <c r="B69" t="s">
        <v>187</v>
      </c>
      <c r="J69" s="60">
        <v>0</v>
      </c>
    </row>
    <row r="70" spans="1:10" x14ac:dyDescent="0.25">
      <c r="B70" t="s">
        <v>37</v>
      </c>
      <c r="J70" s="60">
        <v>0</v>
      </c>
    </row>
    <row r="71" spans="1:10" x14ac:dyDescent="0.25">
      <c r="B71" t="s">
        <v>188</v>
      </c>
      <c r="J71" s="60">
        <v>0</v>
      </c>
    </row>
    <row r="72" spans="1:10" x14ac:dyDescent="0.25">
      <c r="B72" t="s">
        <v>189</v>
      </c>
      <c r="J72" s="60">
        <v>0</v>
      </c>
    </row>
    <row r="73" spans="1:10" x14ac:dyDescent="0.25">
      <c r="B73" t="s">
        <v>190</v>
      </c>
      <c r="J73" s="60">
        <v>0</v>
      </c>
    </row>
    <row r="75" spans="1:10" x14ac:dyDescent="0.25">
      <c r="B75" t="s">
        <v>191</v>
      </c>
    </row>
    <row r="76" spans="1:10" x14ac:dyDescent="0.25">
      <c r="C76" t="s">
        <v>188</v>
      </c>
      <c r="I76" s="60">
        <v>0</v>
      </c>
    </row>
    <row r="77" spans="1:10" x14ac:dyDescent="0.25">
      <c r="C77" t="s">
        <v>189</v>
      </c>
      <c r="I77" s="60">
        <v>0</v>
      </c>
    </row>
    <row r="78" spans="1:10" x14ac:dyDescent="0.25">
      <c r="C78" t="s">
        <v>190</v>
      </c>
      <c r="I78" s="60">
        <v>0</v>
      </c>
    </row>
    <row r="79" spans="1:10" x14ac:dyDescent="0.25">
      <c r="C79" t="s">
        <v>192</v>
      </c>
      <c r="J79" s="60">
        <f>SUM(I76:I78)</f>
        <v>0</v>
      </c>
    </row>
    <row r="80" spans="1:10" x14ac:dyDescent="0.25">
      <c r="J80" s="60"/>
    </row>
    <row r="81" spans="2:10" ht="15.75" thickBot="1" x14ac:dyDescent="0.3">
      <c r="B81" t="s">
        <v>193</v>
      </c>
      <c r="I81" s="34" t="s">
        <v>24</v>
      </c>
      <c r="J81" s="70">
        <f>SUM(J68:J73)+J79</f>
        <v>0</v>
      </c>
    </row>
    <row r="82" spans="2:10" ht="15.75" thickTop="1" x14ac:dyDescent="0.25"/>
    <row r="84" spans="2:10" x14ac:dyDescent="0.25">
      <c r="B84" s="32" t="s">
        <v>194</v>
      </c>
    </row>
    <row r="85" spans="2:10" ht="15.75" x14ac:dyDescent="0.25">
      <c r="B85" s="33"/>
    </row>
    <row r="86" spans="2:10" ht="15.75" x14ac:dyDescent="0.25">
      <c r="B86" t="s">
        <v>195</v>
      </c>
      <c r="C86" s="33"/>
      <c r="D86" s="33"/>
      <c r="E86" s="33"/>
      <c r="F86" s="33"/>
      <c r="G86" s="33"/>
      <c r="H86" s="33"/>
      <c r="I86" s="33"/>
      <c r="J86" s="33"/>
    </row>
    <row r="87" spans="2:10" x14ac:dyDescent="0.25">
      <c r="B87" t="s">
        <v>196</v>
      </c>
    </row>
    <row r="91" spans="2:10" x14ac:dyDescent="0.25">
      <c r="F91" t="s">
        <v>176</v>
      </c>
    </row>
  </sheetData>
  <mergeCells count="5">
    <mergeCell ref="B3:J3"/>
    <mergeCell ref="B4:J4"/>
    <mergeCell ref="B47:J47"/>
    <mergeCell ref="B48:J48"/>
    <mergeCell ref="I67:J67"/>
  </mergeCells>
  <printOptions horizontalCentered="1"/>
  <pageMargins left="0.5" right="0.5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Cover</vt:lpstr>
      <vt:lpstr>Contents</vt:lpstr>
      <vt:lpstr>Net Assets</vt:lpstr>
      <vt:lpstr>Activities</vt:lpstr>
      <vt:lpstr>Budget &amp; Actual </vt:lpstr>
      <vt:lpstr>Notes</vt:lpstr>
      <vt:lpstr>Activities!Print_Area</vt:lpstr>
      <vt:lpstr>'Budget &amp; Actual '!Print_Area</vt:lpstr>
      <vt:lpstr>Contents!Print_Area</vt:lpstr>
      <vt:lpstr>Notes!Print_Area</vt:lpstr>
    </vt:vector>
  </TitlesOfParts>
  <Manager/>
  <Company>CCC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hoover</dc:creator>
  <cp:keywords/>
  <dc:description/>
  <cp:lastModifiedBy>Mahoney, Mary</cp:lastModifiedBy>
  <cp:revision/>
  <dcterms:created xsi:type="dcterms:W3CDTF">2009-08-04T15:09:10Z</dcterms:created>
  <dcterms:modified xsi:type="dcterms:W3CDTF">2023-08-10T20:36:21Z</dcterms:modified>
  <cp:category/>
  <cp:contentStatus/>
</cp:coreProperties>
</file>